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7CF8106E-B61C-473B-9FCB-BD720715F645}" xr6:coauthVersionLast="45" xr6:coauthVersionMax="47" xr10:uidLastSave="{00000000-0000-0000-0000-000000000000}"/>
  <bookViews>
    <workbookView xWindow="-28920" yWindow="-120" windowWidth="29040" windowHeight="15990" tabRatio="832" xr2:uid="{00000000-000D-0000-FFFF-FFFF00000000}"/>
  </bookViews>
  <sheets>
    <sheet name="Cover" sheetId="39" r:id="rId1"/>
    <sheet name="Contents" sheetId="2" r:id="rId2"/>
    <sheet name="1決算ハイライト" sheetId="44" r:id="rId3"/>
    <sheet name="2連PL" sheetId="30" r:id="rId4"/>
    <sheet name="3連BS" sheetId="31" r:id="rId5"/>
    <sheet name="4個PL" sheetId="22" r:id="rId6"/>
    <sheet name="5受注" sheetId="12" r:id="rId7"/>
    <sheet name="6売上" sheetId="24" r:id="rId8"/>
    <sheet name="7繰越" sheetId="14" r:id="rId9"/>
    <sheet name="8利益" sheetId="25" r:id="rId10"/>
    <sheet name="9受注" sheetId="9" r:id="rId11"/>
    <sheet name="10売上" sheetId="10" r:id="rId12"/>
    <sheet name="11繰越" sheetId="20" r:id="rId13"/>
    <sheet name="12子会社" sheetId="47" r:id="rId14"/>
    <sheet name="13セグメント" sheetId="49" r:id="rId15"/>
    <sheet name="14財務 " sheetId="45" r:id="rId16"/>
    <sheet name="15連指標" sheetId="41" r:id="rId17"/>
    <sheet name="16個指標" sheetId="42" r:id="rId18"/>
  </sheets>
  <definedNames>
    <definedName name="_xlnm.Print_Area" localSheetId="11">'10売上'!$A$1:$L$44</definedName>
    <definedName name="_xlnm.Print_Area" localSheetId="12">'11繰越'!$A$1:$L$44</definedName>
    <definedName name="_xlnm.Print_Area" localSheetId="13">'12子会社'!$A$1:$J$30</definedName>
    <definedName name="_xlnm.Print_Area" localSheetId="14">'13セグメント'!$A$1:$D$44</definedName>
    <definedName name="_xlnm.Print_Area" localSheetId="15">'14財務 '!$A$1:$H$34</definedName>
    <definedName name="_xlnm.Print_Area" localSheetId="16">'15連指標'!$A$1:$I$21</definedName>
    <definedName name="_xlnm.Print_Area" localSheetId="17">'16個指標'!$A$1:$I$19</definedName>
    <definedName name="_xlnm.Print_Area" localSheetId="2">'1決算ハイライト'!$A$1:$F$16</definedName>
    <definedName name="_xlnm.Print_Area" localSheetId="3">'2連PL'!$A$1:$Q$25</definedName>
    <definedName name="_xlnm.Print_Area" localSheetId="4">'3連BS'!$A$1:$H$24</definedName>
    <definedName name="_xlnm.Print_Area" localSheetId="5">'4個PL'!$A$1:$Q$23</definedName>
    <definedName name="_xlnm.Print_Area" localSheetId="6">'5受注'!$A$1:$S$23</definedName>
    <definedName name="_xlnm.Print_Area" localSheetId="7">'6売上'!$A$1:$S$28</definedName>
    <definedName name="_xlnm.Print_Area" localSheetId="8">'7繰越'!$A$1:$M$23</definedName>
    <definedName name="_xlnm.Print_Area" localSheetId="9">'8利益'!$A$1:$S$22</definedName>
    <definedName name="_xlnm.Print_Area" localSheetId="10">'9受注'!$A$1:$L$44</definedName>
    <definedName name="_xlnm.Print_Area" localSheetId="1">Contents!$A$1:$S$53</definedName>
    <definedName name="_xlnm.Print_Area" localSheetId="0">Cover!$A$1:$J$52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45" l="1"/>
  <c r="H9" i="45"/>
</calcChain>
</file>

<file path=xl/sharedStrings.xml><?xml version="1.0" encoding="utf-8"?>
<sst xmlns="http://schemas.openxmlformats.org/spreadsheetml/2006/main" count="770" uniqueCount="307">
  <si>
    <t>Contents</t>
    <phoneticPr fontId="5"/>
  </si>
  <si>
    <t>Page</t>
    <phoneticPr fontId="5"/>
  </si>
  <si>
    <t>Consolidated  Statements of Income</t>
    <phoneticPr fontId="5"/>
  </si>
  <si>
    <t>Consolidated  Balance Sheets</t>
    <phoneticPr fontId="5"/>
  </si>
  <si>
    <t>Non-Consolidated  Statements of Income</t>
    <phoneticPr fontId="5"/>
  </si>
  <si>
    <t>Non-Consolidated  Orders Received</t>
    <phoneticPr fontId="5"/>
  </si>
  <si>
    <t>Non-Consolidated  Net Sales</t>
    <phoneticPr fontId="5"/>
  </si>
  <si>
    <t>Non-Consolidated  Works Carried Forward</t>
    <phoneticPr fontId="5"/>
  </si>
  <si>
    <t>Non-Consolidated  Gross Profit</t>
  </si>
  <si>
    <t>Details of Construction Business Activities</t>
  </si>
  <si>
    <t xml:space="preserve">Overseas / Domestic    Public / Private </t>
    <phoneticPr fontId="5"/>
  </si>
  <si>
    <t>Financial Data</t>
    <phoneticPr fontId="5"/>
  </si>
  <si>
    <t xml:space="preserve">Interest-Bearing Debt, Liabilities for Guarantee, Capital Investment
  </t>
    <phoneticPr fontId="5"/>
  </si>
  <si>
    <t>Research and Development, Depreciation, Balance of interest Received / Paid</t>
    <phoneticPr fontId="5"/>
  </si>
  <si>
    <t>Major Management Index</t>
    <phoneticPr fontId="5"/>
  </si>
  <si>
    <t>Major Management Index Transition</t>
    <phoneticPr fontId="5"/>
  </si>
  <si>
    <t>(Consolidated / Non-Consolidated)</t>
    <phoneticPr fontId="1"/>
  </si>
  <si>
    <r>
      <rPr>
        <sz val="11"/>
        <color theme="1"/>
        <rFont val="HG丸ｺﾞｼｯｸM-PRO"/>
        <family val="3"/>
        <charset val="128"/>
      </rPr>
      <t>Ⅱ</t>
    </r>
    <phoneticPr fontId="1"/>
  </si>
  <si>
    <r>
      <rPr>
        <sz val="11"/>
        <color theme="1"/>
        <rFont val="HG丸ｺﾞｼｯｸM-PRO"/>
        <family val="3"/>
        <charset val="128"/>
      </rPr>
      <t>Ⅲ</t>
    </r>
    <phoneticPr fontId="1"/>
  </si>
  <si>
    <r>
      <rPr>
        <sz val="11"/>
        <color theme="1"/>
        <rFont val="HG丸ｺﾞｼｯｸM-PRO"/>
        <family val="3"/>
        <charset val="128"/>
      </rPr>
      <t>Ⅳ</t>
    </r>
    <phoneticPr fontId="1"/>
  </si>
  <si>
    <r>
      <rPr>
        <sz val="11"/>
        <color theme="1"/>
        <rFont val="HG丸ｺﾞｼｯｸM-PRO"/>
        <family val="3"/>
        <charset val="128"/>
      </rPr>
      <t>Ⅴ</t>
    </r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</si>
  <si>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5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</si>
  <si>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5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</si>
  <si>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5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</si>
  <si>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0"/>
  </si>
  <si>
    <t>Item</t>
    <phoneticPr fontId="5"/>
  </si>
  <si>
    <t>Construction orders received</t>
    <phoneticPr fontId="5"/>
  </si>
  <si>
    <t>(Orders received by Subsidiaries)</t>
  </si>
  <si>
    <t>Net sales</t>
    <phoneticPr fontId="5"/>
  </si>
  <si>
    <t>Construction</t>
    <phoneticPr fontId="5"/>
  </si>
  <si>
    <t>Gross profit</t>
    <phoneticPr fontId="5"/>
  </si>
  <si>
    <t>General and administrative exp.</t>
    <phoneticPr fontId="5"/>
  </si>
  <si>
    <t>Net non-operating income/expenses</t>
    <phoneticPr fontId="5"/>
  </si>
  <si>
    <t>Ordinary income</t>
    <phoneticPr fontId="5"/>
  </si>
  <si>
    <t>Net extraordinary income/expenses</t>
    <phoneticPr fontId="5"/>
  </si>
  <si>
    <t>Income before income taxes
 &amp; minority interests</t>
  </si>
  <si>
    <t>Income tax</t>
    <phoneticPr fontId="5"/>
  </si>
  <si>
    <t>Amount</t>
    <phoneticPr fontId="5"/>
  </si>
  <si>
    <t>Results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</si>
  <si>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</si>
  <si>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0"/>
  </si>
  <si>
    <t>Results</t>
    <phoneticPr fontId="10"/>
  </si>
  <si>
    <t>Assets</t>
    <phoneticPr fontId="1"/>
  </si>
  <si>
    <t>Total assets</t>
    <phoneticPr fontId="1"/>
  </si>
  <si>
    <t>Liabilities</t>
    <phoneticPr fontId="1"/>
  </si>
  <si>
    <t>Current liabilities</t>
    <phoneticPr fontId="1"/>
  </si>
  <si>
    <t>Total liabilities</t>
    <phoneticPr fontId="1"/>
  </si>
  <si>
    <t>Net assets</t>
    <phoneticPr fontId="1"/>
  </si>
  <si>
    <t>Total liabilities and net assets</t>
    <phoneticPr fontId="1"/>
  </si>
  <si>
    <t>Income before income taxes &amp;   minority interests</t>
  </si>
  <si>
    <t>Item</t>
    <phoneticPr fontId="1"/>
  </si>
  <si>
    <t>Construction work</t>
    <phoneticPr fontId="1"/>
  </si>
  <si>
    <t>Civil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</si>
  <si>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</si>
  <si>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</si>
  <si>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</si>
  <si>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</si>
  <si>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</si>
  <si>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Buildings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</si>
  <si>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</si>
  <si>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t>Construction work</t>
    <phoneticPr fontId="5"/>
  </si>
  <si>
    <t>Civil</t>
    <phoneticPr fontId="5"/>
  </si>
  <si>
    <t>Domestic public</t>
    <phoneticPr fontId="5"/>
  </si>
  <si>
    <t>Domestic private</t>
    <phoneticPr fontId="5"/>
  </si>
  <si>
    <t>Domestic total</t>
    <phoneticPr fontId="5"/>
  </si>
  <si>
    <t>Buildings</t>
    <phoneticPr fontId="5"/>
  </si>
  <si>
    <t>Construction work total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</si>
  <si>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</si>
  <si>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t xml:space="preserve">Soil / River conservation </t>
    <phoneticPr fontId="1"/>
  </si>
  <si>
    <t>Railways</t>
    <phoneticPr fontId="5"/>
  </si>
  <si>
    <t>Water supply / Sewer</t>
  </si>
  <si>
    <t>Site formation</t>
    <phoneticPr fontId="1"/>
  </si>
  <si>
    <t>Port / Air port</t>
    <phoneticPr fontId="5"/>
  </si>
  <si>
    <t>Road</t>
    <phoneticPr fontId="5"/>
  </si>
  <si>
    <t>Electric cable</t>
    <phoneticPr fontId="5"/>
  </si>
  <si>
    <t>Others</t>
    <phoneticPr fontId="5"/>
  </si>
  <si>
    <t>Office / Government office</t>
    <phoneticPr fontId="5"/>
  </si>
  <si>
    <t>Accommodation</t>
  </si>
  <si>
    <t>Retail shop</t>
    <phoneticPr fontId="5"/>
  </si>
  <si>
    <t>Factory / Power plant</t>
    <phoneticPr fontId="5"/>
  </si>
  <si>
    <t>Logistic facility</t>
    <phoneticPr fontId="5"/>
  </si>
  <si>
    <t>Cultural / Educational facility</t>
    <phoneticPr fontId="5"/>
  </si>
  <si>
    <t>Medical / Welfare</t>
  </si>
  <si>
    <t>Amusement</t>
    <phoneticPr fontId="5"/>
  </si>
  <si>
    <t xml:space="preserve">Soil / River conservation </t>
  </si>
  <si>
    <t>Capital</t>
    <phoneticPr fontId="1"/>
  </si>
  <si>
    <t>Net sales</t>
    <phoneticPr fontId="1"/>
  </si>
  <si>
    <t>Ordinary income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</si>
  <si>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</si>
  <si>
    <t>Guarantee for loans of consolidated subsidiaries etc.</t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</si>
  <si>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</si>
  <si>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</si>
  <si>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</si>
  <si>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</si>
  <si>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0"/>
  </si>
  <si>
    <t>Results</t>
    <phoneticPr fontId="1"/>
  </si>
  <si>
    <t>Forecast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</si>
  <si>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</si>
  <si>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</si>
  <si>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Liabilities bearing interest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</si>
  <si>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</si>
  <si>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Construction orders received</t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</si>
  <si>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</si>
  <si>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assets</t>
    <phoneticPr fontId="10"/>
  </si>
  <si>
    <t>Capital to assets ratio</t>
    <phoneticPr fontId="10"/>
  </si>
  <si>
    <t>Net assets per share</t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</si>
  <si>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</si>
  <si>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No. of employees end of year</t>
  </si>
  <si>
    <t>Net income per share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</si>
  <si>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</si>
  <si>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r>
      <rPr>
        <sz val="10"/>
        <rFont val="HG丸ｺﾞｼｯｸM-PRO"/>
        <family val="3"/>
        <charset val="128"/>
      </rPr>
      <t>（％）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</si>
  <si>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</si>
  <si>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Type of Works Proportion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</si>
  <si>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</si>
  <si>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Full Year</t>
    <phoneticPr fontId="10"/>
  </si>
  <si>
    <t>Last FY</t>
    <phoneticPr fontId="10"/>
  </si>
  <si>
    <t>Variance with last FY</t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</si>
  <si>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</si>
  <si>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t>Net income</t>
    <phoneticPr fontId="10"/>
  </si>
  <si>
    <t>Last FY</t>
    <phoneticPr fontId="10"/>
  </si>
  <si>
    <t>Full Year</t>
    <phoneticPr fontId="10"/>
  </si>
  <si>
    <t>Net income</t>
    <phoneticPr fontId="1"/>
  </si>
  <si>
    <t>Full Year</t>
    <phoneticPr fontId="10"/>
  </si>
  <si>
    <t>Full Year</t>
    <phoneticPr fontId="1"/>
  </si>
  <si>
    <t>Last FY</t>
    <phoneticPr fontId="10"/>
  </si>
  <si>
    <t>Major Financial Data (Consolidated / Non-Consolidated)</t>
    <phoneticPr fontId="1"/>
  </si>
  <si>
    <t>Cash and cash equivalents at end of year</t>
  </si>
  <si>
    <t>Construction orders received</t>
    <phoneticPr fontId="10"/>
  </si>
  <si>
    <t>Net sales</t>
    <phoneticPr fontId="1"/>
  </si>
  <si>
    <t>Operating income</t>
    <phoneticPr fontId="10"/>
  </si>
  <si>
    <t>Operating activities CF</t>
    <phoneticPr fontId="10"/>
  </si>
  <si>
    <t>Investing activities CF</t>
    <phoneticPr fontId="10"/>
  </si>
  <si>
    <t>Financing activities CF</t>
    <phoneticPr fontId="10"/>
  </si>
  <si>
    <t>Net sales</t>
    <phoneticPr fontId="1"/>
  </si>
  <si>
    <t>Operating income</t>
    <phoneticPr fontId="10"/>
  </si>
  <si>
    <t xml:space="preserve">- </t>
    <phoneticPr fontId="1"/>
  </si>
  <si>
    <t>(-)</t>
    <phoneticPr fontId="1"/>
  </si>
  <si>
    <t xml:space="preserve">- </t>
  </si>
  <si>
    <t>Item</t>
    <phoneticPr fontId="1"/>
  </si>
  <si>
    <t>Item</t>
    <phoneticPr fontId="1"/>
  </si>
  <si>
    <t>Minority interests</t>
  </si>
  <si>
    <t>Net income</t>
    <phoneticPr fontId="10"/>
  </si>
  <si>
    <t>Net income per share</t>
    <phoneticPr fontId="1"/>
  </si>
  <si>
    <t>Variance with last FY</t>
    <phoneticPr fontId="10"/>
  </si>
  <si>
    <t>Condominium</t>
    <phoneticPr fontId="5"/>
  </si>
  <si>
    <t>(DE ratio times)</t>
    <phoneticPr fontId="1"/>
  </si>
  <si>
    <t>Operating income</t>
    <phoneticPr fontId="5"/>
  </si>
  <si>
    <t>83rd FY</t>
  </si>
  <si>
    <t>Consolidated 
operating results</t>
    <phoneticPr fontId="1"/>
  </si>
  <si>
    <t>Operating income</t>
    <phoneticPr fontId="1"/>
  </si>
  <si>
    <t>Construction 
orders received</t>
    <phoneticPr fontId="1"/>
  </si>
  <si>
    <t>Domestic Civil</t>
    <phoneticPr fontId="1"/>
  </si>
  <si>
    <t>Domestic Buildings</t>
    <phoneticPr fontId="1"/>
  </si>
  <si>
    <t>Ⅰ</t>
    <phoneticPr fontId="1"/>
  </si>
  <si>
    <t xml:space="preserve">Financial Highlights </t>
    <phoneticPr fontId="1"/>
  </si>
  <si>
    <t>Ⅵ</t>
    <phoneticPr fontId="1"/>
  </si>
  <si>
    <t>Net income</t>
    <phoneticPr fontId="5"/>
  </si>
  <si>
    <t>Current assets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</si>
  <si>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</si>
  <si>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0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</si>
  <si>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</si>
  <si>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</si>
  <si>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</si>
  <si>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</si>
  <si>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Orders Received</t>
    </r>
    <phoneticPr fontId="1"/>
  </si>
  <si>
    <r>
      <rPr>
        <sz val="10"/>
        <rFont val="BIZ UDゴシック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BIZ UDゴシック"/>
        <family val="3"/>
        <charset val="128"/>
      </rPr>
      <t>）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</si>
  <si>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</si>
  <si>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</si>
  <si>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Net Sales</t>
    </r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</si>
  <si>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</si>
  <si>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r>
      <rPr>
        <sz val="6"/>
        <rFont val="HG丸ｺﾞｼｯｸM-PRO"/>
        <family val="3"/>
        <charset val="128"/>
      </rPr>
      <t>％</t>
    </r>
    <phoneticPr fontId="5"/>
  </si>
  <si>
    <r>
      <rPr>
        <sz val="6"/>
        <rFont val="HG丸ｺﾞｼｯｸM-PRO"/>
        <family val="3"/>
        <charset val="128"/>
      </rPr>
      <t>％</t>
    </r>
    <phoneticPr fontId="10"/>
  </si>
  <si>
    <r>
      <rPr>
        <b/>
        <sz val="14"/>
        <rFont val="HG丸ｺﾞｼｯｸM-PRO"/>
        <family val="3"/>
        <charset val="128"/>
      </rP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</si>
  <si>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</si>
  <si>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</si>
  <si>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</si>
  <si>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</si>
  <si>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</si>
  <si>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t>84th FY</t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</si>
  <si>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</si>
  <si>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</si>
  <si>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</si>
  <si>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</si>
  <si>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</si>
  <si>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</si>
  <si>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</si>
  <si>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</si>
  <si>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</si>
  <si>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Ⅰ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</si>
  <si>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Ⅱ</t>
    </r>
    <phoneticPr fontId="1"/>
  </si>
  <si>
    <r>
      <t xml:space="preserve">Consolidated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Received</t>
    </r>
    <phoneticPr fontId="1"/>
  </si>
  <si>
    <r>
      <t xml:space="preserve">Non-Consolidated 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 Received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</si>
  <si>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</si>
  <si>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t>－</t>
  </si>
  <si>
    <t>Interest-bearing debt</t>
    <phoneticPr fontId="10"/>
  </si>
  <si>
    <t>85th FY</t>
  </si>
  <si>
    <t>Construction
orders received</t>
    <phoneticPr fontId="1"/>
  </si>
  <si>
    <t>Net sales</t>
    <phoneticPr fontId="47"/>
  </si>
  <si>
    <t>Gross profit</t>
    <phoneticPr fontId="47"/>
  </si>
  <si>
    <t>Operating income</t>
    <phoneticPr fontId="47"/>
  </si>
  <si>
    <t>Total</t>
    <phoneticPr fontId="10"/>
  </si>
  <si>
    <t>Internal off set</t>
    <phoneticPr fontId="10"/>
  </si>
  <si>
    <t>Consolidated
total</t>
    <phoneticPr fontId="47"/>
  </si>
  <si>
    <t>Net sales</t>
    <phoneticPr fontId="5"/>
  </si>
  <si>
    <t>Operating income</t>
    <phoneticPr fontId="5"/>
  </si>
  <si>
    <t>Net income</t>
    <phoneticPr fontId="5"/>
  </si>
  <si>
    <t>Total assets</t>
    <phoneticPr fontId="5"/>
  </si>
  <si>
    <t>Property, Plant &amp; Equipment</t>
    <phoneticPr fontId="5"/>
  </si>
  <si>
    <t>Net assets</t>
    <phoneticPr fontId="1"/>
  </si>
  <si>
    <t>Interest-bearing debt</t>
    <phoneticPr fontId="5"/>
  </si>
  <si>
    <t>Total</t>
  </si>
  <si>
    <t>Rental business</t>
    <phoneticPr fontId="1"/>
  </si>
  <si>
    <t>Sales business</t>
    <phoneticPr fontId="1"/>
  </si>
  <si>
    <t>Detail of Consolidated Financial Information</t>
    <phoneticPr fontId="1"/>
  </si>
  <si>
    <t>Others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</si>
  <si>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</si>
  <si>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r>
      <t>Nishimatsu Vietnam Co.,Ltd</t>
    </r>
    <r>
      <rPr>
        <sz val="10"/>
        <rFont val="HG丸ｺﾞｼｯｸM-PRO"/>
        <family val="3"/>
        <charset val="128"/>
      </rPr>
      <t>【</t>
    </r>
    <r>
      <rPr>
        <sz val="10"/>
        <rFont val="Arial"/>
        <family val="2"/>
      </rPr>
      <t>Construction work</t>
    </r>
    <r>
      <rPr>
        <sz val="10"/>
        <rFont val="HG丸ｺﾞｼｯｸM-PRO"/>
        <family val="3"/>
        <charset val="128"/>
      </rPr>
      <t>】</t>
    </r>
    <phoneticPr fontId="1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</si>
  <si>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>Major Subsidiary Companies results</t>
    </r>
    <phoneticPr fontId="1"/>
  </si>
  <si>
    <t>Major Subsidiary Companies results</t>
    <phoneticPr fontId="5"/>
  </si>
  <si>
    <r>
      <t>Thai Nishimatsu Construction Co., Ltd</t>
    </r>
    <r>
      <rPr>
        <sz val="10"/>
        <rFont val="HG丸ｺﾞｼｯｸM-PRO"/>
        <family val="3"/>
        <charset val="128"/>
      </rPr>
      <t>【</t>
    </r>
    <r>
      <rPr>
        <sz val="10"/>
        <rFont val="Arial"/>
        <family val="2"/>
      </rPr>
      <t>Construction work</t>
    </r>
    <r>
      <rPr>
        <sz val="10"/>
        <rFont val="HG丸ｺﾞｼｯｸM-PRO"/>
        <family val="3"/>
        <charset val="128"/>
      </rPr>
      <t>】</t>
    </r>
    <phoneticPr fontId="1"/>
  </si>
  <si>
    <t>Ordinary income</t>
    <phoneticPr fontId="47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</si>
  <si>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>Details of Consolidated Financial Information</t>
    </r>
    <phoneticPr fontId="10"/>
  </si>
  <si>
    <t>Construction
subsidiaries</t>
    <phoneticPr fontId="10"/>
  </si>
  <si>
    <t>(Interest-bearing debt)</t>
    <phoneticPr fontId="1"/>
  </si>
  <si>
    <t>Non-current liabilities</t>
    <phoneticPr fontId="1"/>
  </si>
  <si>
    <t>Non-current assets</t>
    <phoneticPr fontId="1"/>
  </si>
  <si>
    <t>Nishimatsu
Construction</t>
    <phoneticPr fontId="10"/>
  </si>
  <si>
    <t>Subsidiary Companies Information (1Q)</t>
    <phoneticPr fontId="1"/>
  </si>
  <si>
    <t>Results of The 1st Quarter and Forecast of the Full Year</t>
    <phoneticPr fontId="1"/>
  </si>
  <si>
    <r>
      <rPr>
        <sz val="18"/>
        <color theme="1"/>
        <rFont val="HG丸ｺﾞｼｯｸM-PRO"/>
        <family val="3"/>
        <charset val="128"/>
      </rPr>
      <t>～1</t>
    </r>
    <r>
      <rPr>
        <sz val="18"/>
        <color theme="1"/>
        <rFont val="Arial"/>
        <family val="3"/>
      </rPr>
      <t>st</t>
    </r>
    <r>
      <rPr>
        <sz val="18"/>
        <color theme="1"/>
        <rFont val="Arial"/>
        <family val="2"/>
      </rPr>
      <t xml:space="preserve"> Quarter Financial Report</t>
    </r>
    <r>
      <rPr>
        <sz val="18"/>
        <color theme="1"/>
        <rFont val="HG丸ｺﾞｼｯｸM-PRO"/>
        <family val="3"/>
        <charset val="128"/>
      </rPr>
      <t>～</t>
    </r>
    <phoneticPr fontId="1"/>
  </si>
  <si>
    <r>
      <rPr>
        <b/>
        <sz val="14"/>
        <rFont val="ＭＳ ゴシック"/>
        <family val="3"/>
        <charset val="128"/>
      </rPr>
      <t>Ⅱ</t>
    </r>
    <r>
      <rPr>
        <b/>
        <sz val="14"/>
        <rFont val="Arial"/>
        <family val="2"/>
      </rPr>
      <t xml:space="preserve"> Results of The 1st Quarter and Forecast of the Full Year</t>
    </r>
    <phoneticPr fontId="1"/>
  </si>
  <si>
    <t>Last FY 1Q</t>
    <phoneticPr fontId="1"/>
  </si>
  <si>
    <r>
      <t>(2022.4.1</t>
    </r>
    <r>
      <rPr>
        <sz val="6"/>
        <rFont val="ＭＳ ゴシック"/>
        <family val="3"/>
        <charset val="128"/>
      </rPr>
      <t>～</t>
    </r>
    <r>
      <rPr>
        <sz val="6"/>
        <rFont val="Arial"/>
        <family val="2"/>
      </rPr>
      <t>2022.6.30)</t>
    </r>
    <phoneticPr fontId="1"/>
  </si>
  <si>
    <r>
      <t>This FY 1Q (2023.4.1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2023.6.30)</t>
    </r>
    <phoneticPr fontId="1"/>
  </si>
  <si>
    <t>Forecast at the beginning of FY2023</t>
    <phoneticPr fontId="1"/>
  </si>
  <si>
    <t>Variance with last FY 1Q</t>
    <phoneticPr fontId="1"/>
  </si>
  <si>
    <r>
      <t>(2022.4.1</t>
    </r>
    <r>
      <rPr>
        <sz val="6"/>
        <rFont val="ＭＳ ゴシック"/>
        <family val="3"/>
        <charset val="128"/>
      </rPr>
      <t>～</t>
    </r>
    <r>
      <rPr>
        <sz val="6"/>
        <rFont val="Arial"/>
        <family val="2"/>
      </rPr>
      <t>2023.3.31)</t>
    </r>
    <phoneticPr fontId="1"/>
  </si>
  <si>
    <r>
      <t>This FY(2023.4.1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2024.3.31)</t>
    </r>
    <phoneticPr fontId="1"/>
  </si>
  <si>
    <t>Forecast at 1Q</t>
    <phoneticPr fontId="1"/>
  </si>
  <si>
    <t>(2023.3.31)</t>
    <phoneticPr fontId="1"/>
  </si>
  <si>
    <t>This FY 1Q</t>
    <phoneticPr fontId="1"/>
  </si>
  <si>
    <t>(2023.6.30)</t>
    <phoneticPr fontId="1"/>
  </si>
  <si>
    <t>Results of the 1Q</t>
    <phoneticPr fontId="1"/>
  </si>
  <si>
    <t>Development etc.</t>
    <phoneticPr fontId="1"/>
  </si>
  <si>
    <t>Development etc.</t>
    <phoneticPr fontId="1"/>
  </si>
  <si>
    <r>
      <t>(2023.4.1</t>
    </r>
    <r>
      <rPr>
        <sz val="6"/>
        <rFont val="ＭＳ ゴシック"/>
        <family val="3"/>
        <charset val="128"/>
      </rPr>
      <t>～</t>
    </r>
    <r>
      <rPr>
        <sz val="6"/>
        <rFont val="Arial"/>
        <family val="2"/>
      </rPr>
      <t>2023.6.30)</t>
    </r>
    <phoneticPr fontId="1"/>
  </si>
  <si>
    <r>
      <t>This FY (2023.4.1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2024.3.31)</t>
    </r>
    <phoneticPr fontId="1"/>
  </si>
  <si>
    <t>Rental business</t>
  </si>
  <si>
    <t>Sales business</t>
  </si>
  <si>
    <t>Others</t>
  </si>
  <si>
    <t>Development
business and other</t>
    <phoneticPr fontId="1"/>
  </si>
  <si>
    <t>Results of the 1Q</t>
    <phoneticPr fontId="1"/>
  </si>
  <si>
    <t>Last FY 1Q</t>
    <phoneticPr fontId="1"/>
  </si>
  <si>
    <t>(2022.6.30)</t>
    <phoneticPr fontId="1"/>
  </si>
  <si>
    <t>This FY 1Q</t>
    <phoneticPr fontId="1"/>
  </si>
  <si>
    <t>Variance with last FY 1Q</t>
    <phoneticPr fontId="1"/>
  </si>
  <si>
    <t>(2023.3.31)</t>
    <phoneticPr fontId="1"/>
  </si>
  <si>
    <t>Results of the 1Q</t>
    <phoneticPr fontId="1"/>
  </si>
  <si>
    <t>Last FY 1Q</t>
    <phoneticPr fontId="1"/>
  </si>
  <si>
    <t>This FY 1Q</t>
    <phoneticPr fontId="1"/>
  </si>
  <si>
    <t>Variance with last FY 1Q</t>
    <phoneticPr fontId="1"/>
  </si>
  <si>
    <t>Forecast at the beginning of FY2023</t>
    <phoneticPr fontId="1"/>
  </si>
  <si>
    <t>Forecast at 1Q</t>
    <phoneticPr fontId="1"/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</si>
  <si>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 (1Q)</t>
    </r>
    <phoneticPr fontId="1"/>
  </si>
  <si>
    <t>Asset value-added subsidiaries</t>
    <phoneticPr fontId="10"/>
  </si>
  <si>
    <t>1st Quarter</t>
  </si>
  <si>
    <t>1st Quarter</t>
    <phoneticPr fontId="1"/>
  </si>
  <si>
    <t>86th FY</t>
  </si>
  <si>
    <t>87th FY</t>
    <phoneticPr fontId="1"/>
  </si>
  <si>
    <t>1st Quarter</t>
    <phoneticPr fontId="1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</si>
  <si>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</si>
  <si>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</si>
  <si>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t>Total</t>
    <phoneticPr fontId="5"/>
  </si>
  <si>
    <t>Segment profit</t>
    <phoneticPr fontId="5"/>
  </si>
  <si>
    <t>Adjustment</t>
    <phoneticPr fontId="5"/>
  </si>
  <si>
    <t>adjustment of subsidiary transaction etc.</t>
  </si>
  <si>
    <t>Consolidated</t>
    <phoneticPr fontId="5"/>
  </si>
  <si>
    <t>Asset value-added</t>
    <phoneticPr fontId="5"/>
  </si>
  <si>
    <t>International</t>
    <phoneticPr fontId="5"/>
  </si>
  <si>
    <t>Development
 business and other</t>
    <phoneticPr fontId="1"/>
  </si>
  <si>
    <t>Segment Information</t>
    <phoneticPr fontId="1"/>
  </si>
  <si>
    <r>
      <t>Nishimatsu Jisho</t>
    </r>
    <r>
      <rPr>
        <sz val="10"/>
        <rFont val="HG丸ｺﾞｼｯｸM-PRO"/>
        <family val="3"/>
        <charset val="128"/>
      </rPr>
      <t>【</t>
    </r>
    <r>
      <rPr>
        <sz val="10"/>
        <rFont val="Arial"/>
        <family val="2"/>
      </rPr>
      <t>Asset value-added business</t>
    </r>
    <r>
      <rPr>
        <sz val="10"/>
        <rFont val="HG丸ｺﾞｼｯｸM-PRO"/>
        <family val="3"/>
        <charset val="128"/>
      </rPr>
      <t>】</t>
    </r>
    <phoneticPr fontId="1"/>
  </si>
  <si>
    <t>Results of the 1Q</t>
    <phoneticPr fontId="1"/>
  </si>
  <si>
    <r>
      <t>(2022.4.1</t>
    </r>
    <r>
      <rPr>
        <sz val="6"/>
        <rFont val="ＭＳ ゴシック"/>
        <family val="3"/>
        <charset val="128"/>
      </rPr>
      <t>～</t>
    </r>
    <r>
      <rPr>
        <sz val="6"/>
        <rFont val="Arial"/>
        <family val="2"/>
      </rPr>
      <t>2023.3.31)</t>
    </r>
    <phoneticPr fontId="1"/>
  </si>
  <si>
    <r>
      <t>This FY (2023.4.1</t>
    </r>
    <r>
      <rPr>
        <sz val="9"/>
        <rFont val="ＭＳ ゴシック"/>
        <family val="3"/>
        <charset val="128"/>
      </rPr>
      <t>～</t>
    </r>
    <r>
      <rPr>
        <sz val="9"/>
        <rFont val="Arial"/>
        <family val="2"/>
      </rPr>
      <t>2024.3.31)</t>
    </r>
    <phoneticPr fontId="1"/>
  </si>
  <si>
    <t>Regional environmental solutions</t>
    <phoneticPr fontId="5"/>
  </si>
  <si>
    <r>
      <rPr>
        <b/>
        <sz val="14"/>
        <rFont val="HG丸ｺﾞｼｯｸM-PRO"/>
        <family val="3"/>
        <charset val="128"/>
      </rPr>
      <t>Ⅴ</t>
    </r>
    <r>
      <rPr>
        <b/>
        <sz val="14"/>
        <rFont val="Arial"/>
        <family val="2"/>
      </rPr>
      <t xml:space="preserve"> Financial Data</t>
    </r>
    <phoneticPr fontId="5"/>
  </si>
  <si>
    <r>
      <rPr>
        <b/>
        <sz val="14"/>
        <rFont val="HG丸ｺﾞｼｯｸM-PRO"/>
        <family val="3"/>
        <charset val="128"/>
      </rPr>
      <t>Ⅵ</t>
    </r>
    <r>
      <rPr>
        <b/>
        <sz val="14"/>
        <rFont val="Arial"/>
        <family val="2"/>
      </rPr>
      <t xml:space="preserve"> Major Management Index</t>
    </r>
    <phoneticPr fontId="1"/>
  </si>
  <si>
    <t xml:space="preserve">Increase Net Sales and Decrease Net Income, 
Increase Net sales in Domestic Building, Decrease Net sales and Gross profit margin in Domestic Civil works </t>
    <phoneticPr fontId="1"/>
  </si>
  <si>
    <t>(Compared with last FY 1Q 20.8%)</t>
    <phoneticPr fontId="1"/>
  </si>
  <si>
    <t>Increase in Domestic Civil works, whilst decrease in Domestic and Oversea Building works</t>
    <phoneticPr fontId="1"/>
  </si>
  <si>
    <r>
      <t>(Compared with last FY 1Q 32.7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</si>
  <si>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t>(Compared with last FY 1Q 2.0%)</t>
    <phoneticPr fontId="1"/>
  </si>
  <si>
    <t>-</t>
  </si>
  <si>
    <t>-</t>
    <phoneticPr fontId="1"/>
  </si>
  <si>
    <t>-</t>
    <phoneticPr fontId="1"/>
  </si>
  <si>
    <r>
      <t xml:space="preserve">(Compared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2.6%)</t>
    </r>
    <phoneticPr fontId="1"/>
  </si>
  <si>
    <r>
      <t xml:space="preserve">(Compared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73.2%)</t>
    </r>
    <phoneticPr fontId="1"/>
  </si>
  <si>
    <r>
      <t xml:space="preserve">(Compared with last FY 1Q </t>
    </r>
    <r>
      <rPr>
        <sz val="12"/>
        <rFont val="Segoe UI Symbol"/>
        <family val="3"/>
      </rPr>
      <t>▲</t>
    </r>
    <r>
      <rPr>
        <sz val="12"/>
        <rFont val="Arial"/>
        <family val="2"/>
      </rPr>
      <t>60.7%)</t>
    </r>
    <phoneticPr fontId="1"/>
  </si>
  <si>
    <r>
      <t xml:space="preserve">(Compared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62.0%)</t>
    </r>
    <phoneticPr fontId="1"/>
  </si>
  <si>
    <r>
      <t xml:space="preserve">(Compared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11.6%)</t>
    </r>
    <phoneticPr fontId="1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</si>
  <si>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>Segment Information</t>
    </r>
    <r>
      <rPr>
        <sz val="12"/>
        <rFont val="Yu Gothic"/>
        <family val="2"/>
        <charset val="128"/>
      </rPr>
      <t>（</t>
    </r>
    <r>
      <rPr>
        <sz val="12"/>
        <rFont val="Arial"/>
        <family val="2"/>
      </rPr>
      <t>Consolidated</t>
    </r>
    <r>
      <rPr>
        <sz val="12"/>
        <rFont val="Yu Gothic"/>
        <family val="2"/>
        <charset val="128"/>
      </rPr>
      <t>）</t>
    </r>
    <phoneticPr fontId="1"/>
  </si>
  <si>
    <r>
      <t xml:space="preserve">(Compared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21.6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</si>
  <si>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t>Regional environmental solutions subsidiaries</t>
    <phoneticPr fontId="10"/>
  </si>
  <si>
    <t>※</t>
  </si>
  <si>
    <t>2022/6</t>
  </si>
  <si>
    <t>2023/6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</si>
</sst>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#,##0.00;&quot;▲ &quot;#,##0.00"/>
    <numFmt numFmtId="187" formatCode="\(#,##0.00\);\(&quot;▲ &quot;#,##0.00\)"/>
    <numFmt numFmtId="188" formatCode="0."/>
  </numFmts>
  <fonts count="6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HG丸ｺﾞｼｯｸM-PRO"/>
      <family val="3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name val="HG丸ｺﾞｼｯｸM-PRO"/>
      <family val="3"/>
      <charset val="128"/>
    </font>
    <font>
      <sz val="9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16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u/>
      <sz val="10"/>
      <name val="Arial"/>
      <family val="2"/>
    </font>
    <font>
      <u/>
      <sz val="8"/>
      <name val="Arial"/>
      <family val="2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7"/>
      <name val="BIZ UDゴシック"/>
      <family val="3"/>
      <charset val="128"/>
    </font>
    <font>
      <b/>
      <sz val="16"/>
      <color theme="4" tint="-0.49998474074526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4" tint="-0.499984740745262"/>
      <name val="Arial"/>
      <family val="2"/>
    </font>
    <font>
      <sz val="12"/>
      <name val="Segoe UI Symbol"/>
      <family val="3"/>
    </font>
    <font>
      <sz val="12"/>
      <name val="Segoe UI Symbol"/>
      <family val="2"/>
    </font>
    <font>
      <sz val="12"/>
      <name val="游ゴシック"/>
      <family val="2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2"/>
      <name val="Arial"/>
      <family val="3"/>
    </font>
    <font>
      <sz val="11"/>
      <name val="Arial"/>
      <family val="2"/>
    </font>
    <font>
      <sz val="18"/>
      <color theme="1"/>
      <name val="Arial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Arial"/>
      <family val="3"/>
      <charset val="128"/>
    </font>
    <font>
      <sz val="18"/>
      <color theme="1"/>
      <name val="Arial"/>
      <family val="3"/>
    </font>
    <font>
      <b/>
      <sz val="14"/>
      <name val="ＭＳ ゴシック"/>
      <family val="3"/>
      <charset val="128"/>
    </font>
    <font>
      <sz val="16"/>
      <name val="Arial"/>
      <family val="3"/>
      <charset val="128"/>
    </font>
    <font>
      <sz val="12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32" fillId="0" borderId="0"/>
  </cellStyleXfs>
  <cellXfs count="691">
    <xf numFmtId="0" fontId="0" fillId="0" borderId="0" xfId="0">
      <alignment vertical="center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8" fontId="18" fillId="0" borderId="0" xfId="5" applyNumberFormat="1" applyFont="1" applyFill="1" applyAlignment="1">
      <alignment vertical="center"/>
    </xf>
    <xf numFmtId="178" fontId="19" fillId="0" borderId="47" xfId="5" applyNumberFormat="1" applyFont="1" applyFill="1" applyBorder="1" applyAlignment="1">
      <alignment horizontal="left" vertical="center" shrinkToFit="1"/>
    </xf>
    <xf numFmtId="178" fontId="19" fillId="0" borderId="14" xfId="5" applyNumberFormat="1" applyFont="1" applyFill="1" applyBorder="1" applyAlignment="1">
      <alignment horizontal="center" vertical="center" shrinkToFit="1"/>
    </xf>
    <xf numFmtId="178" fontId="19" fillId="0" borderId="25" xfId="5" applyNumberFormat="1" applyFont="1" applyFill="1" applyBorder="1" applyAlignment="1">
      <alignment horizontal="left" vertical="center" shrinkToFit="1"/>
    </xf>
    <xf numFmtId="176" fontId="19" fillId="0" borderId="30" xfId="5" applyNumberFormat="1" applyFont="1" applyFill="1" applyBorder="1" applyAlignment="1">
      <alignment horizontal="center" vertical="center"/>
    </xf>
    <xf numFmtId="176" fontId="19" fillId="0" borderId="43" xfId="5" applyNumberFormat="1" applyFont="1" applyFill="1" applyBorder="1" applyAlignment="1">
      <alignment horizontal="center" vertical="center"/>
    </xf>
    <xf numFmtId="176" fontId="21" fillId="0" borderId="30" xfId="5" applyNumberFormat="1" applyFont="1" applyFill="1" applyBorder="1" applyAlignment="1">
      <alignment horizontal="center" vertical="center"/>
    </xf>
    <xf numFmtId="176" fontId="21" fillId="0" borderId="42" xfId="5" applyNumberFormat="1" applyFont="1" applyFill="1" applyBorder="1" applyAlignment="1">
      <alignment horizontal="center" vertical="center"/>
    </xf>
    <xf numFmtId="176" fontId="21" fillId="0" borderId="43" xfId="5" applyNumberFormat="1" applyFont="1" applyFill="1" applyBorder="1" applyAlignment="1">
      <alignment horizontal="center" vertical="center"/>
    </xf>
    <xf numFmtId="180" fontId="19" fillId="0" borderId="0" xfId="6" applyNumberFormat="1" applyFont="1" applyAlignment="1">
      <alignment horizontal="right" vertical="center"/>
    </xf>
    <xf numFmtId="176" fontId="19" fillId="0" borderId="44" xfId="5" applyNumberFormat="1" applyFont="1" applyFill="1" applyBorder="1" applyAlignment="1">
      <alignment horizontal="center" vertical="center"/>
    </xf>
    <xf numFmtId="0" fontId="19" fillId="0" borderId="25" xfId="6" applyFont="1" applyBorder="1" applyAlignment="1">
      <alignment horizontal="center" vertical="center"/>
    </xf>
    <xf numFmtId="0" fontId="19" fillId="0" borderId="26" xfId="6" applyFont="1" applyBorder="1" applyAlignment="1">
      <alignment horizontal="center" vertical="center"/>
    </xf>
    <xf numFmtId="0" fontId="19" fillId="0" borderId="28" xfId="6" applyFont="1" applyBorder="1" applyAlignment="1">
      <alignment horizontal="center" vertical="center"/>
    </xf>
    <xf numFmtId="0" fontId="19" fillId="0" borderId="19" xfId="3" applyFont="1" applyBorder="1" applyAlignment="1">
      <alignment vertical="center"/>
    </xf>
    <xf numFmtId="0" fontId="19" fillId="0" borderId="17" xfId="3" applyFont="1" applyBorder="1" applyAlignment="1">
      <alignment horizontal="left" vertical="center" indent="1"/>
    </xf>
    <xf numFmtId="0" fontId="19" fillId="0" borderId="18" xfId="3" applyFont="1" applyBorder="1" applyAlignment="1">
      <alignment horizontal="center" vertical="center"/>
    </xf>
    <xf numFmtId="0" fontId="19" fillId="0" borderId="12" xfId="3" applyFont="1" applyBorder="1" applyAlignment="1">
      <alignment horizontal="left" vertical="center" indent="1"/>
    </xf>
    <xf numFmtId="0" fontId="19" fillId="0" borderId="19" xfId="3" applyFont="1" applyBorder="1" applyAlignment="1">
      <alignment vertical="center" shrinkToFit="1"/>
    </xf>
    <xf numFmtId="0" fontId="19" fillId="0" borderId="17" xfId="3" applyFont="1" applyBorder="1" applyAlignment="1">
      <alignment horizontal="left" vertical="center" indent="1" shrinkToFit="1"/>
    </xf>
    <xf numFmtId="0" fontId="19" fillId="0" borderId="16" xfId="3" applyFont="1" applyBorder="1" applyAlignment="1">
      <alignment horizontal="left" vertical="center" indent="1" shrinkToFit="1"/>
    </xf>
    <xf numFmtId="0" fontId="19" fillId="0" borderId="60" xfId="3" applyFont="1" applyBorder="1" applyAlignment="1">
      <alignment horizontal="left" vertical="center" indent="1"/>
    </xf>
    <xf numFmtId="0" fontId="18" fillId="0" borderId="0" xfId="6" applyFont="1" applyAlignment="1">
      <alignment vertical="center"/>
    </xf>
    <xf numFmtId="176" fontId="19" fillId="0" borderId="0" xfId="6" applyNumberFormat="1" applyFont="1" applyAlignment="1">
      <alignment vertical="center"/>
    </xf>
    <xf numFmtId="0" fontId="19" fillId="0" borderId="0" xfId="6" applyFont="1" applyAlignment="1">
      <alignment vertical="center"/>
    </xf>
    <xf numFmtId="0" fontId="19" fillId="0" borderId="97" xfId="6" applyFont="1" applyBorder="1" applyAlignment="1">
      <alignment horizontal="left" vertical="center" wrapText="1"/>
    </xf>
    <xf numFmtId="0" fontId="19" fillId="0" borderId="98" xfId="6" applyFont="1" applyBorder="1" applyAlignment="1">
      <alignment horizontal="center" vertical="center" shrinkToFit="1"/>
    </xf>
    <xf numFmtId="0" fontId="19" fillId="0" borderId="100" xfId="6" applyFont="1" applyBorder="1" applyAlignment="1">
      <alignment horizontal="left" vertical="center"/>
    </xf>
    <xf numFmtId="0" fontId="19" fillId="0" borderId="55" xfId="6" applyFont="1" applyBorder="1" applyAlignment="1">
      <alignment horizontal="center" vertical="center" shrinkToFit="1"/>
    </xf>
    <xf numFmtId="0" fontId="19" fillId="0" borderId="22" xfId="6" applyFont="1" applyBorder="1" applyAlignment="1">
      <alignment horizontal="left" vertical="center"/>
    </xf>
    <xf numFmtId="0" fontId="19" fillId="0" borderId="66" xfId="6" applyFont="1" applyBorder="1" applyAlignment="1">
      <alignment horizontal="center" vertical="center" shrinkToFit="1"/>
    </xf>
    <xf numFmtId="0" fontId="19" fillId="0" borderId="6" xfId="6" applyFont="1" applyBorder="1" applyAlignment="1">
      <alignment horizontal="left" vertical="center" wrapText="1"/>
    </xf>
    <xf numFmtId="0" fontId="19" fillId="0" borderId="14" xfId="6" applyFont="1" applyBorder="1" applyAlignment="1">
      <alignment horizontal="center" vertical="center" shrinkToFit="1"/>
    </xf>
    <xf numFmtId="0" fontId="19" fillId="0" borderId="97" xfId="6" applyFont="1" applyBorder="1" applyAlignment="1">
      <alignment horizontal="distributed" vertical="center"/>
    </xf>
    <xf numFmtId="0" fontId="19" fillId="0" borderId="100" xfId="6" applyFont="1" applyBorder="1" applyAlignment="1">
      <alignment horizontal="left" vertical="center" wrapText="1"/>
    </xf>
    <xf numFmtId="0" fontId="19" fillId="0" borderId="100" xfId="6" applyFont="1" applyBorder="1" applyAlignment="1">
      <alignment horizontal="distributed" vertical="center"/>
    </xf>
    <xf numFmtId="0" fontId="19" fillId="0" borderId="22" xfId="6" applyFont="1" applyBorder="1" applyAlignment="1">
      <alignment horizontal="left" vertical="center" wrapText="1"/>
    </xf>
    <xf numFmtId="0" fontId="19" fillId="0" borderId="22" xfId="6" applyFont="1" applyBorder="1" applyAlignment="1">
      <alignment horizontal="distributed" vertical="center"/>
    </xf>
    <xf numFmtId="0" fontId="19" fillId="0" borderId="84" xfId="6" applyFont="1" applyBorder="1" applyAlignment="1">
      <alignment horizontal="left" vertical="center" wrapText="1"/>
    </xf>
    <xf numFmtId="0" fontId="19" fillId="0" borderId="84" xfId="6" applyFont="1" applyBorder="1" applyAlignment="1">
      <alignment horizontal="distributed" vertical="center"/>
    </xf>
    <xf numFmtId="0" fontId="19" fillId="0" borderId="89" xfId="6" applyFont="1" applyBorder="1" applyAlignment="1">
      <alignment horizontal="center" vertical="center" shrinkToFit="1"/>
    </xf>
    <xf numFmtId="0" fontId="19" fillId="0" borderId="100" xfId="6" applyFont="1" applyBorder="1" applyAlignment="1">
      <alignment vertical="center"/>
    </xf>
    <xf numFmtId="0" fontId="19" fillId="0" borderId="55" xfId="6" applyFont="1" applyBorder="1" applyAlignment="1">
      <alignment vertical="center" shrinkToFit="1"/>
    </xf>
    <xf numFmtId="0" fontId="19" fillId="0" borderId="6" xfId="6" applyFont="1" applyBorder="1" applyAlignment="1">
      <alignment horizontal="distributed" vertical="center"/>
    </xf>
    <xf numFmtId="180" fontId="29" fillId="0" borderId="30" xfId="5" applyNumberFormat="1" applyFont="1" applyFill="1" applyBorder="1" applyAlignment="1">
      <alignment horizontal="center" vertical="center"/>
    </xf>
    <xf numFmtId="180" fontId="29" fillId="0" borderId="71" xfId="5" applyNumberFormat="1" applyFont="1" applyFill="1" applyBorder="1" applyAlignment="1">
      <alignment horizontal="center" vertical="center"/>
    </xf>
    <xf numFmtId="180" fontId="29" fillId="0" borderId="42" xfId="5" applyNumberFormat="1" applyFont="1" applyFill="1" applyBorder="1" applyAlignment="1">
      <alignment horizontal="center" vertical="center"/>
    </xf>
    <xf numFmtId="176" fontId="19" fillId="0" borderId="0" xfId="6" applyNumberFormat="1" applyFont="1" applyAlignment="1">
      <alignment horizontal="center" vertical="center"/>
    </xf>
    <xf numFmtId="0" fontId="30" fillId="0" borderId="0" xfId="6" applyFont="1" applyAlignment="1">
      <alignment vertical="center"/>
    </xf>
    <xf numFmtId="0" fontId="19" fillId="0" borderId="84" xfId="6" applyFont="1" applyBorder="1" applyAlignment="1">
      <alignment horizontal="left" vertical="center"/>
    </xf>
    <xf numFmtId="178" fontId="19" fillId="0" borderId="22" xfId="5" applyNumberFormat="1" applyFont="1" applyFill="1" applyBorder="1" applyAlignment="1">
      <alignment horizontal="left" vertical="center" wrapText="1"/>
    </xf>
    <xf numFmtId="0" fontId="19" fillId="0" borderId="96" xfId="6" applyFont="1" applyBorder="1" applyAlignment="1">
      <alignment vertical="center"/>
    </xf>
    <xf numFmtId="0" fontId="19" fillId="0" borderId="20" xfId="6" applyFont="1" applyBorder="1" applyAlignment="1">
      <alignment vertical="center"/>
    </xf>
    <xf numFmtId="0" fontId="19" fillId="0" borderId="34" xfId="6" applyFont="1" applyBorder="1" applyAlignment="1">
      <alignment vertical="center"/>
    </xf>
    <xf numFmtId="0" fontId="19" fillId="0" borderId="35" xfId="6" applyFont="1" applyBorder="1" applyAlignment="1">
      <alignment vertical="center"/>
    </xf>
    <xf numFmtId="0" fontId="19" fillId="0" borderId="22" xfId="6" applyFont="1" applyBorder="1" applyAlignment="1">
      <alignment horizontal="distributed" vertical="center" wrapText="1"/>
    </xf>
    <xf numFmtId="0" fontId="19" fillId="0" borderId="61" xfId="6" applyFont="1" applyBorder="1" applyAlignment="1">
      <alignment vertical="center"/>
    </xf>
    <xf numFmtId="0" fontId="11" fillId="0" borderId="0" xfId="0" applyFont="1">
      <alignment vertical="center"/>
    </xf>
    <xf numFmtId="178" fontId="21" fillId="0" borderId="51" xfId="5" applyNumberFormat="1" applyFont="1" applyFill="1" applyBorder="1" applyAlignment="1">
      <alignment horizontal="left" vertical="center" wrapText="1" shrinkToFit="1"/>
    </xf>
    <xf numFmtId="0" fontId="33" fillId="0" borderId="0" xfId="0" applyFont="1">
      <alignment vertical="center"/>
    </xf>
    <xf numFmtId="178" fontId="19" fillId="0" borderId="51" xfId="5" applyNumberFormat="1" applyFont="1" applyFill="1" applyBorder="1" applyAlignment="1">
      <alignment horizontal="left" vertical="center" shrinkToFit="1"/>
    </xf>
    <xf numFmtId="0" fontId="19" fillId="0" borderId="0" xfId="6" applyFont="1" applyAlignment="1">
      <alignment horizontal="center" vertical="center"/>
    </xf>
    <xf numFmtId="178" fontId="25" fillId="0" borderId="0" xfId="5" applyNumberFormat="1" applyFont="1" applyFill="1" applyAlignment="1">
      <alignment vertical="center"/>
    </xf>
    <xf numFmtId="178" fontId="34" fillId="0" borderId="0" xfId="5" applyNumberFormat="1" applyFont="1" applyFill="1" applyAlignment="1">
      <alignment vertical="center"/>
    </xf>
    <xf numFmtId="176" fontId="34" fillId="0" borderId="0" xfId="5" applyNumberFormat="1" applyFont="1" applyFill="1" applyAlignment="1">
      <alignment vertical="center"/>
    </xf>
    <xf numFmtId="180" fontId="35" fillId="0" borderId="0" xfId="5" applyNumberFormat="1" applyFont="1" applyFill="1" applyAlignment="1">
      <alignment vertical="center"/>
    </xf>
    <xf numFmtId="178" fontId="19" fillId="0" borderId="0" xfId="5" applyNumberFormat="1" applyFont="1" applyFill="1" applyAlignment="1">
      <alignment vertical="center"/>
    </xf>
    <xf numFmtId="178" fontId="27" fillId="0" borderId="0" xfId="5" applyNumberFormat="1" applyFont="1" applyFill="1" applyAlignment="1">
      <alignment vertical="center"/>
    </xf>
    <xf numFmtId="176" fontId="19" fillId="0" borderId="0" xfId="5" applyNumberFormat="1" applyFont="1" applyFill="1" applyAlignment="1">
      <alignment vertical="center"/>
    </xf>
    <xf numFmtId="180" fontId="21" fillId="0" borderId="0" xfId="5" applyNumberFormat="1" applyFont="1" applyFill="1" applyAlignment="1">
      <alignment vertical="center"/>
    </xf>
    <xf numFmtId="180" fontId="21" fillId="0" borderId="0" xfId="6" applyNumberFormat="1" applyFont="1" applyAlignment="1">
      <alignment horizontal="right" vertical="center"/>
    </xf>
    <xf numFmtId="180" fontId="29" fillId="0" borderId="43" xfId="5" applyNumberFormat="1" applyFont="1" applyFill="1" applyBorder="1" applyAlignment="1">
      <alignment horizontal="center" vertical="center"/>
    </xf>
    <xf numFmtId="180" fontId="24" fillId="0" borderId="42" xfId="5" applyNumberFormat="1" applyFont="1" applyFill="1" applyBorder="1" applyAlignment="1">
      <alignment horizontal="center" vertical="center"/>
    </xf>
    <xf numFmtId="176" fontId="21" fillId="0" borderId="48" xfId="5" applyNumberFormat="1" applyFont="1" applyFill="1" applyBorder="1" applyAlignment="1">
      <alignment vertical="center"/>
    </xf>
    <xf numFmtId="180" fontId="24" fillId="0" borderId="17" xfId="5" applyNumberFormat="1" applyFont="1" applyFill="1" applyBorder="1" applyAlignment="1">
      <alignment vertical="center"/>
    </xf>
    <xf numFmtId="180" fontId="21" fillId="0" borderId="12" xfId="5" quotePrefix="1" applyNumberFormat="1" applyFont="1" applyFill="1" applyBorder="1" applyAlignment="1">
      <alignment horizontal="right" vertical="center"/>
    </xf>
    <xf numFmtId="180" fontId="24" fillId="0" borderId="12" xfId="5" applyNumberFormat="1" applyFont="1" applyFill="1" applyBorder="1" applyAlignment="1">
      <alignment vertical="center"/>
    </xf>
    <xf numFmtId="176" fontId="21" fillId="0" borderId="45" xfId="5" applyNumberFormat="1" applyFont="1" applyFill="1" applyBorder="1" applyAlignment="1">
      <alignment vertical="center"/>
    </xf>
    <xf numFmtId="180" fontId="24" fillId="0" borderId="72" xfId="5" applyNumberFormat="1" applyFont="1" applyFill="1" applyBorder="1" applyAlignment="1">
      <alignment vertical="center"/>
    </xf>
    <xf numFmtId="180" fontId="24" fillId="0" borderId="48" xfId="5" applyNumberFormat="1" applyFont="1" applyFill="1" applyBorder="1" applyAlignment="1">
      <alignment vertical="center"/>
    </xf>
    <xf numFmtId="176" fontId="21" fillId="0" borderId="12" xfId="5" applyNumberFormat="1" applyFont="1" applyFill="1" applyBorder="1" applyAlignment="1">
      <alignment horizontal="right" vertical="center"/>
    </xf>
    <xf numFmtId="180" fontId="24" fillId="0" borderId="32" xfId="5" applyNumberFormat="1" applyFont="1" applyFill="1" applyBorder="1" applyAlignment="1">
      <alignment vertical="center"/>
    </xf>
    <xf numFmtId="176" fontId="21" fillId="0" borderId="49" xfId="5" applyNumberFormat="1" applyFont="1" applyFill="1" applyBorder="1" applyAlignment="1">
      <alignment horizontal="right" vertical="center"/>
    </xf>
    <xf numFmtId="180" fontId="24" fillId="0" borderId="50" xfId="5" applyNumberFormat="1" applyFont="1" applyFill="1" applyBorder="1" applyAlignment="1">
      <alignment vertical="center"/>
    </xf>
    <xf numFmtId="181" fontId="21" fillId="0" borderId="17" xfId="5" applyNumberFormat="1" applyFont="1" applyFill="1" applyBorder="1" applyAlignment="1">
      <alignment vertical="center"/>
    </xf>
    <xf numFmtId="180" fontId="21" fillId="0" borderId="12" xfId="5" applyNumberFormat="1" applyFont="1" applyFill="1" applyBorder="1" applyAlignment="1">
      <alignment horizontal="right" vertical="center"/>
    </xf>
    <xf numFmtId="181" fontId="21" fillId="0" borderId="45" xfId="5" applyNumberFormat="1" applyFont="1" applyFill="1" applyBorder="1" applyAlignment="1">
      <alignment vertical="center"/>
    </xf>
    <xf numFmtId="178" fontId="19" fillId="0" borderId="0" xfId="5" applyNumberFormat="1" applyFont="1" applyFill="1" applyBorder="1" applyAlignment="1">
      <alignment vertical="center"/>
    </xf>
    <xf numFmtId="180" fontId="24" fillId="0" borderId="11" xfId="5" applyNumberFormat="1" applyFont="1" applyFill="1" applyBorder="1" applyAlignment="1">
      <alignment vertical="center"/>
    </xf>
    <xf numFmtId="181" fontId="21" fillId="0" borderId="78" xfId="5" applyNumberFormat="1" applyFont="1" applyFill="1" applyBorder="1" applyAlignment="1">
      <alignment vertical="center"/>
    </xf>
    <xf numFmtId="181" fontId="21" fillId="0" borderId="111" xfId="5" applyNumberFormat="1" applyFont="1" applyFill="1" applyBorder="1" applyAlignment="1">
      <alignment vertical="center"/>
    </xf>
    <xf numFmtId="176" fontId="21" fillId="0" borderId="48" xfId="5" applyNumberFormat="1" applyFont="1" applyFill="1" applyBorder="1" applyAlignment="1">
      <alignment vertical="center" shrinkToFit="1"/>
    </xf>
    <xf numFmtId="180" fontId="24" fillId="0" borderId="48" xfId="5" applyNumberFormat="1" applyFont="1" applyFill="1" applyBorder="1" applyAlignment="1">
      <alignment vertical="center" shrinkToFit="1"/>
    </xf>
    <xf numFmtId="180" fontId="24" fillId="0" borderId="33" xfId="5" applyNumberFormat="1" applyFont="1" applyFill="1" applyBorder="1" applyAlignment="1">
      <alignment vertical="center" shrinkToFit="1"/>
    </xf>
    <xf numFmtId="176" fontId="21" fillId="0" borderId="49" xfId="5" applyNumberFormat="1" applyFont="1" applyFill="1" applyBorder="1" applyAlignment="1">
      <alignment vertical="center" shrinkToFit="1"/>
    </xf>
    <xf numFmtId="180" fontId="24" fillId="0" borderId="50" xfId="5" applyNumberFormat="1" applyFont="1" applyFill="1" applyBorder="1" applyAlignment="1">
      <alignment vertical="center" shrinkToFit="1"/>
    </xf>
    <xf numFmtId="178" fontId="19" fillId="0" borderId="0" xfId="5" applyNumberFormat="1" applyFont="1" applyFill="1" applyAlignment="1">
      <alignment vertical="center" shrinkToFit="1"/>
    </xf>
    <xf numFmtId="180" fontId="24" fillId="0" borderId="32" xfId="5" applyNumberFormat="1" applyFont="1" applyFill="1" applyBorder="1" applyAlignment="1">
      <alignment vertical="center" shrinkToFit="1"/>
    </xf>
    <xf numFmtId="176" fontId="21" fillId="0" borderId="52" xfId="5" applyNumberFormat="1" applyFont="1" applyFill="1" applyBorder="1" applyAlignment="1">
      <alignment vertical="center" shrinkToFit="1"/>
    </xf>
    <xf numFmtId="180" fontId="24" fillId="0" borderId="52" xfId="5" applyNumberFormat="1" applyFont="1" applyFill="1" applyBorder="1" applyAlignment="1">
      <alignment vertical="center" shrinkToFit="1"/>
    </xf>
    <xf numFmtId="180" fontId="24" fillId="0" borderId="55" xfId="5" applyNumberFormat="1" applyFont="1" applyFill="1" applyBorder="1" applyAlignment="1">
      <alignment vertical="center" shrinkToFit="1"/>
    </xf>
    <xf numFmtId="176" fontId="21" fillId="0" borderId="53" xfId="5" applyNumberFormat="1" applyFont="1" applyFill="1" applyBorder="1" applyAlignment="1">
      <alignment vertical="center" shrinkToFit="1"/>
    </xf>
    <xf numFmtId="180" fontId="24" fillId="0" borderId="54" xfId="5" applyNumberFormat="1" applyFont="1" applyFill="1" applyBorder="1" applyAlignment="1">
      <alignment vertical="center" shrinkToFit="1"/>
    </xf>
    <xf numFmtId="180" fontId="24" fillId="0" borderId="35" xfId="5" applyNumberFormat="1" applyFont="1" applyFill="1" applyBorder="1" applyAlignment="1">
      <alignment vertical="center" shrinkToFit="1"/>
    </xf>
    <xf numFmtId="176" fontId="21" fillId="0" borderId="16" xfId="5" applyNumberFormat="1" applyFont="1" applyFill="1" applyBorder="1" applyAlignment="1">
      <alignment vertical="center" shrinkToFit="1"/>
    </xf>
    <xf numFmtId="180" fontId="24" fillId="0" borderId="16" xfId="5" applyNumberFormat="1" applyFont="1" applyFill="1" applyBorder="1" applyAlignment="1">
      <alignment vertical="center" shrinkToFit="1"/>
    </xf>
    <xf numFmtId="176" fontId="21" fillId="0" borderId="60" xfId="5" applyNumberFormat="1" applyFont="1" applyFill="1" applyBorder="1" applyAlignment="1">
      <alignment horizontal="right" vertical="center" shrinkToFit="1"/>
    </xf>
    <xf numFmtId="176" fontId="21" fillId="0" borderId="56" xfId="5" applyNumberFormat="1" applyFont="1" applyFill="1" applyBorder="1" applyAlignment="1">
      <alignment vertical="center" shrinkToFit="1"/>
    </xf>
    <xf numFmtId="180" fontId="24" fillId="0" borderId="57" xfId="5" applyNumberFormat="1" applyFont="1" applyFill="1" applyBorder="1" applyAlignment="1">
      <alignment vertical="center" shrinkToFit="1"/>
    </xf>
    <xf numFmtId="180" fontId="24" fillId="0" borderId="14" xfId="5" applyNumberFormat="1" applyFont="1" applyFill="1" applyBorder="1" applyAlignment="1">
      <alignment vertical="center" shrinkToFit="1"/>
    </xf>
    <xf numFmtId="180" fontId="24" fillId="0" borderId="13" xfId="5" applyNumberFormat="1" applyFont="1" applyFill="1" applyBorder="1" applyAlignment="1">
      <alignment vertical="center" shrinkToFit="1"/>
    </xf>
    <xf numFmtId="176" fontId="21" fillId="0" borderId="15" xfId="5" applyNumberFormat="1" applyFont="1" applyFill="1" applyBorder="1" applyAlignment="1">
      <alignment vertical="center" shrinkToFit="1"/>
    </xf>
    <xf numFmtId="180" fontId="24" fillId="0" borderId="15" xfId="5" quotePrefix="1" applyNumberFormat="1" applyFont="1" applyFill="1" applyBorder="1" applyAlignment="1">
      <alignment vertical="center" shrinkToFit="1"/>
    </xf>
    <xf numFmtId="176" fontId="21" fillId="0" borderId="58" xfId="5" applyNumberFormat="1" applyFont="1" applyFill="1" applyBorder="1" applyAlignment="1">
      <alignment vertical="center" shrinkToFit="1"/>
    </xf>
    <xf numFmtId="180" fontId="24" fillId="0" borderId="59" xfId="5" quotePrefix="1" applyNumberFormat="1" applyFont="1" applyFill="1" applyBorder="1" applyAlignment="1">
      <alignment vertical="center" shrinkToFit="1"/>
    </xf>
    <xf numFmtId="180" fontId="24" fillId="0" borderId="10" xfId="5" applyNumberFormat="1" applyFont="1" applyFill="1" applyBorder="1" applyAlignment="1">
      <alignment vertical="center" shrinkToFit="1"/>
    </xf>
    <xf numFmtId="180" fontId="24" fillId="0" borderId="9" xfId="5" quotePrefix="1" applyNumberFormat="1" applyFont="1" applyFill="1" applyBorder="1" applyAlignment="1">
      <alignment vertical="center" shrinkToFit="1"/>
    </xf>
    <xf numFmtId="180" fontId="24" fillId="0" borderId="52" xfId="5" quotePrefix="1" applyNumberFormat="1" applyFont="1" applyFill="1" applyBorder="1" applyAlignment="1">
      <alignment vertical="center" shrinkToFit="1"/>
    </xf>
    <xf numFmtId="180" fontId="24" fillId="0" borderId="54" xfId="5" quotePrefix="1" applyNumberFormat="1" applyFont="1" applyFill="1" applyBorder="1" applyAlignment="1">
      <alignment vertical="center" shrinkToFit="1"/>
    </xf>
    <xf numFmtId="180" fontId="24" fillId="0" borderId="35" xfId="5" quotePrefix="1" applyNumberFormat="1" applyFont="1" applyFill="1" applyBorder="1" applyAlignment="1">
      <alignment vertical="center" shrinkToFit="1"/>
    </xf>
    <xf numFmtId="176" fontId="21" fillId="0" borderId="16" xfId="5" applyNumberFormat="1" applyFont="1" applyFill="1" applyBorder="1" applyAlignment="1">
      <alignment horizontal="right" vertical="center" shrinkToFit="1"/>
    </xf>
    <xf numFmtId="180" fontId="24" fillId="0" borderId="14" xfId="5" applyNumberFormat="1" applyFont="1" applyFill="1" applyBorder="1" applyAlignment="1">
      <alignment horizontal="right" vertical="center" shrinkToFit="1"/>
    </xf>
    <xf numFmtId="180" fontId="24" fillId="0" borderId="15" xfId="5" applyNumberFormat="1" applyFont="1" applyFill="1" applyBorder="1" applyAlignment="1">
      <alignment vertical="center" shrinkToFit="1"/>
    </xf>
    <xf numFmtId="180" fontId="24" fillId="0" borderId="59" xfId="5" applyNumberFormat="1" applyFont="1" applyFill="1" applyBorder="1" applyAlignment="1">
      <alignment vertical="center" shrinkToFit="1"/>
    </xf>
    <xf numFmtId="180" fontId="24" fillId="0" borderId="9" xfId="5" applyNumberFormat="1" applyFont="1" applyFill="1" applyBorder="1" applyAlignment="1">
      <alignment vertical="center" shrinkToFit="1"/>
    </xf>
    <xf numFmtId="176" fontId="21" fillId="0" borderId="60" xfId="5" applyNumberFormat="1" applyFont="1" applyFill="1" applyBorder="1" applyAlignment="1">
      <alignment vertical="center" shrinkToFit="1"/>
    </xf>
    <xf numFmtId="180" fontId="24" fillId="0" borderId="60" xfId="5" applyNumberFormat="1" applyFont="1" applyFill="1" applyBorder="1" applyAlignment="1">
      <alignment vertical="center" shrinkToFit="1"/>
    </xf>
    <xf numFmtId="176" fontId="21" fillId="0" borderId="62" xfId="5" applyNumberFormat="1" applyFont="1" applyFill="1" applyBorder="1" applyAlignment="1">
      <alignment vertical="center" shrinkToFit="1"/>
    </xf>
    <xf numFmtId="180" fontId="24" fillId="0" borderId="63" xfId="5" applyNumberFormat="1" applyFont="1" applyFill="1" applyBorder="1" applyAlignment="1">
      <alignment vertical="center" shrinkToFit="1"/>
    </xf>
    <xf numFmtId="180" fontId="24" fillId="0" borderId="89" xfId="5" applyNumberFormat="1" applyFont="1" applyFill="1" applyBorder="1" applyAlignment="1">
      <alignment horizontal="right" vertical="center" shrinkToFit="1"/>
    </xf>
    <xf numFmtId="180" fontId="24" fillId="0" borderId="61" xfId="5" applyNumberFormat="1" applyFont="1" applyFill="1" applyBorder="1" applyAlignment="1">
      <alignment vertical="center" shrinkToFit="1"/>
    </xf>
    <xf numFmtId="180" fontId="24" fillId="0" borderId="65" xfId="5" applyNumberFormat="1" applyFont="1" applyFill="1" applyBorder="1" applyAlignment="1">
      <alignment vertical="center" shrinkToFit="1"/>
    </xf>
    <xf numFmtId="180" fontId="24" fillId="0" borderId="76" xfId="5" applyNumberFormat="1" applyFont="1" applyFill="1" applyBorder="1" applyAlignment="1">
      <alignment vertical="center" shrinkToFit="1"/>
    </xf>
    <xf numFmtId="176" fontId="21" fillId="0" borderId="19" xfId="5" applyNumberFormat="1" applyFont="1" applyFill="1" applyBorder="1" applyAlignment="1">
      <alignment vertical="center" shrinkToFit="1"/>
    </xf>
    <xf numFmtId="180" fontId="24" fillId="0" borderId="19" xfId="5" applyNumberFormat="1" applyFont="1" applyFill="1" applyBorder="1" applyAlignment="1">
      <alignment vertical="center" shrinkToFit="1"/>
    </xf>
    <xf numFmtId="180" fontId="24" fillId="0" borderId="75" xfId="5" applyNumberFormat="1" applyFont="1" applyFill="1" applyBorder="1" applyAlignment="1">
      <alignment vertical="center" shrinkToFit="1"/>
    </xf>
    <xf numFmtId="176" fontId="21" fillId="0" borderId="73" xfId="5" applyNumberFormat="1" applyFont="1" applyFill="1" applyBorder="1" applyAlignment="1">
      <alignment vertical="center" shrinkToFit="1"/>
    </xf>
    <xf numFmtId="180" fontId="24" fillId="0" borderId="74" xfId="5" applyNumberFormat="1" applyFont="1" applyFill="1" applyBorder="1" applyAlignment="1">
      <alignment vertical="center" shrinkToFit="1"/>
    </xf>
    <xf numFmtId="180" fontId="24" fillId="0" borderId="12" xfId="5" applyNumberFormat="1" applyFont="1" applyFill="1" applyBorder="1" applyAlignment="1">
      <alignment horizontal="right" vertical="center" shrinkToFit="1"/>
    </xf>
    <xf numFmtId="180" fontId="24" fillId="0" borderId="65" xfId="5" applyNumberFormat="1" applyFont="1" applyFill="1" applyBorder="1" applyAlignment="1">
      <alignment horizontal="right" vertical="center" shrinkToFit="1"/>
    </xf>
    <xf numFmtId="176" fontId="21" fillId="0" borderId="18" xfId="5" applyNumberFormat="1" applyFont="1" applyFill="1" applyBorder="1" applyAlignment="1">
      <alignment vertical="center" shrinkToFit="1"/>
    </xf>
    <xf numFmtId="180" fontId="24" fillId="0" borderId="18" xfId="5" applyNumberFormat="1" applyFont="1" applyFill="1" applyBorder="1" applyAlignment="1">
      <alignment vertical="center" shrinkToFit="1"/>
    </xf>
    <xf numFmtId="176" fontId="21" fillId="0" borderId="67" xfId="5" applyNumberFormat="1" applyFont="1" applyFill="1" applyBorder="1" applyAlignment="1">
      <alignment vertical="center" shrinkToFit="1"/>
    </xf>
    <xf numFmtId="180" fontId="24" fillId="0" borderId="68" xfId="5" applyNumberFormat="1" applyFont="1" applyFill="1" applyBorder="1" applyAlignment="1">
      <alignment vertical="center" shrinkToFit="1"/>
    </xf>
    <xf numFmtId="180" fontId="24" fillId="0" borderId="66" xfId="5" applyNumberFormat="1" applyFont="1" applyFill="1" applyBorder="1" applyAlignment="1">
      <alignment vertical="center" shrinkToFit="1"/>
    </xf>
    <xf numFmtId="180" fontId="24" fillId="0" borderId="20" xfId="5" applyNumberFormat="1" applyFont="1" applyFill="1" applyBorder="1" applyAlignment="1">
      <alignment vertical="center" shrinkToFit="1"/>
    </xf>
    <xf numFmtId="176" fontId="21" fillId="0" borderId="69" xfId="5" applyNumberFormat="1" applyFont="1" applyFill="1" applyBorder="1" applyAlignment="1">
      <alignment vertical="center" shrinkToFit="1"/>
    </xf>
    <xf numFmtId="180" fontId="24" fillId="0" borderId="70" xfId="5" applyNumberFormat="1" applyFont="1" applyFill="1" applyBorder="1" applyAlignment="1">
      <alignment vertical="center" shrinkToFit="1"/>
    </xf>
    <xf numFmtId="176" fontId="19" fillId="0" borderId="0" xfId="5" applyNumberFormat="1" applyFont="1" applyFill="1" applyBorder="1" applyAlignment="1">
      <alignment vertical="center"/>
    </xf>
    <xf numFmtId="180" fontId="21" fillId="0" borderId="0" xfId="5" applyNumberFormat="1" applyFont="1" applyFill="1" applyBorder="1" applyAlignment="1">
      <alignment vertical="center"/>
    </xf>
    <xf numFmtId="180" fontId="21" fillId="0" borderId="0" xfId="6" applyNumberFormat="1" applyFont="1" applyAlignment="1">
      <alignment vertical="center"/>
    </xf>
    <xf numFmtId="176" fontId="19" fillId="0" borderId="13" xfId="5" applyNumberFormat="1" applyFont="1" applyFill="1" applyBorder="1" applyAlignment="1">
      <alignment vertical="center" shrinkToFit="1"/>
    </xf>
    <xf numFmtId="180" fontId="21" fillId="0" borderId="16" xfId="5" applyNumberFormat="1" applyFont="1" applyFill="1" applyBorder="1" applyAlignment="1">
      <alignment vertical="center" shrinkToFit="1"/>
    </xf>
    <xf numFmtId="176" fontId="19" fillId="0" borderId="56" xfId="5" applyNumberFormat="1" applyFont="1" applyFill="1" applyBorder="1" applyAlignment="1">
      <alignment vertical="center" shrinkToFit="1"/>
    </xf>
    <xf numFmtId="180" fontId="21" fillId="0" borderId="57" xfId="5" applyNumberFormat="1" applyFont="1" applyFill="1" applyBorder="1" applyAlignment="1">
      <alignment vertical="center" shrinkToFit="1"/>
    </xf>
    <xf numFmtId="180" fontId="21" fillId="0" borderId="16" xfId="5" applyNumberFormat="1" applyFont="1" applyFill="1" applyBorder="1" applyAlignment="1">
      <alignment horizontal="right" vertical="center" shrinkToFit="1"/>
    </xf>
    <xf numFmtId="181" fontId="19" fillId="0" borderId="9" xfId="5" applyNumberFormat="1" applyFont="1" applyFill="1" applyBorder="1" applyAlignment="1">
      <alignment vertical="center" shrinkToFit="1"/>
    </xf>
    <xf numFmtId="182" fontId="21" fillId="0" borderId="15" xfId="5" applyNumberFormat="1" applyFont="1" applyFill="1" applyBorder="1" applyAlignment="1">
      <alignment vertical="center" shrinkToFit="1"/>
    </xf>
    <xf numFmtId="181" fontId="19" fillId="0" borderId="58" xfId="5" applyNumberFormat="1" applyFont="1" applyFill="1" applyBorder="1" applyAlignment="1">
      <alignment vertical="center" shrinkToFit="1"/>
    </xf>
    <xf numFmtId="182" fontId="21" fillId="0" borderId="59" xfId="5" applyNumberFormat="1" applyFont="1" applyFill="1" applyBorder="1" applyAlignment="1">
      <alignment vertical="center" shrinkToFit="1"/>
    </xf>
    <xf numFmtId="182" fontId="21" fillId="0" borderId="15" xfId="5" applyNumberFormat="1" applyFont="1" applyFill="1" applyBorder="1" applyAlignment="1">
      <alignment horizontal="right" vertical="center" shrinkToFit="1"/>
    </xf>
    <xf numFmtId="187" fontId="19" fillId="0" borderId="1" xfId="5" applyNumberFormat="1" applyFont="1" applyFill="1" applyBorder="1" applyAlignment="1">
      <alignment vertical="center" shrinkToFit="1"/>
    </xf>
    <xf numFmtId="187" fontId="19" fillId="0" borderId="58" xfId="5" applyNumberFormat="1" applyFont="1" applyFill="1" applyBorder="1" applyAlignment="1">
      <alignment vertical="center" shrinkToFit="1"/>
    </xf>
    <xf numFmtId="176" fontId="19" fillId="0" borderId="61" xfId="5" applyNumberFormat="1" applyFont="1" applyFill="1" applyBorder="1" applyAlignment="1">
      <alignment vertical="center" shrinkToFit="1"/>
    </xf>
    <xf numFmtId="180" fontId="21" fillId="0" borderId="60" xfId="5" applyNumberFormat="1" applyFont="1" applyFill="1" applyBorder="1" applyAlignment="1">
      <alignment vertical="center" shrinkToFit="1"/>
    </xf>
    <xf numFmtId="176" fontId="19" fillId="0" borderId="62" xfId="5" applyNumberFormat="1" applyFont="1" applyFill="1" applyBorder="1" applyAlignment="1">
      <alignment vertical="center" shrinkToFit="1"/>
    </xf>
    <xf numFmtId="180" fontId="21" fillId="0" borderId="63" xfId="5" applyNumberFormat="1" applyFont="1" applyFill="1" applyBorder="1" applyAlignment="1">
      <alignment vertical="center" shrinkToFit="1"/>
    </xf>
    <xf numFmtId="180" fontId="21" fillId="0" borderId="60" xfId="5" applyNumberFormat="1" applyFont="1" applyFill="1" applyBorder="1" applyAlignment="1">
      <alignment horizontal="right" vertical="center" shrinkToFit="1"/>
    </xf>
    <xf numFmtId="182" fontId="19" fillId="0" borderId="13" xfId="5" applyNumberFormat="1" applyFont="1" applyFill="1" applyBorder="1" applyAlignment="1">
      <alignment vertical="center" shrinkToFit="1"/>
    </xf>
    <xf numFmtId="182" fontId="19" fillId="0" borderId="69" xfId="5" applyNumberFormat="1" applyFont="1" applyFill="1" applyBorder="1" applyAlignment="1">
      <alignment vertical="center" shrinkToFit="1"/>
    </xf>
    <xf numFmtId="180" fontId="21" fillId="0" borderId="70" xfId="5" applyNumberFormat="1" applyFont="1" applyFill="1" applyBorder="1" applyAlignment="1">
      <alignment vertical="center" shrinkToFit="1"/>
    </xf>
    <xf numFmtId="182" fontId="19" fillId="0" borderId="62" xfId="5" applyNumberFormat="1" applyFont="1" applyFill="1" applyBorder="1" applyAlignment="1">
      <alignment vertical="center" shrinkToFit="1"/>
    </xf>
    <xf numFmtId="176" fontId="21" fillId="5" borderId="42" xfId="5" applyNumberFormat="1" applyFont="1" applyFill="1" applyBorder="1" applyAlignment="1">
      <alignment horizontal="center" vertical="center"/>
    </xf>
    <xf numFmtId="178" fontId="25" fillId="0" borderId="0" xfId="5" applyNumberFormat="1" applyFont="1" applyFill="1" applyBorder="1" applyAlignment="1">
      <alignment vertical="center"/>
    </xf>
    <xf numFmtId="178" fontId="34" fillId="0" borderId="0" xfId="5" applyNumberFormat="1" applyFont="1" applyFill="1" applyBorder="1" applyAlignment="1">
      <alignment vertical="center"/>
    </xf>
    <xf numFmtId="176" fontId="34" fillId="0" borderId="0" xfId="5" applyNumberFormat="1" applyFont="1" applyFill="1" applyBorder="1" applyAlignment="1">
      <alignment vertical="center"/>
    </xf>
    <xf numFmtId="180" fontId="35" fillId="0" borderId="0" xfId="5" applyNumberFormat="1" applyFont="1" applyFill="1" applyBorder="1" applyAlignment="1">
      <alignment vertical="center"/>
    </xf>
    <xf numFmtId="178" fontId="27" fillId="0" borderId="0" xfId="5" applyNumberFormat="1" applyFont="1" applyFill="1" applyBorder="1" applyAlignment="1">
      <alignment vertical="center"/>
    </xf>
    <xf numFmtId="176" fontId="30" fillId="0" borderId="0" xfId="5" applyNumberFormat="1" applyFont="1" applyFill="1" applyBorder="1" applyAlignment="1">
      <alignment vertical="center"/>
    </xf>
    <xf numFmtId="180" fontId="29" fillId="5" borderId="42" xfId="5" applyNumberFormat="1" applyFont="1" applyFill="1" applyBorder="1" applyAlignment="1">
      <alignment horizontal="center" vertical="center"/>
    </xf>
    <xf numFmtId="176" fontId="21" fillId="0" borderId="17" xfId="5" applyNumberFormat="1" applyFont="1" applyFill="1" applyBorder="1" applyAlignment="1">
      <alignment vertical="center"/>
    </xf>
    <xf numFmtId="176" fontId="21" fillId="0" borderId="17" xfId="5" applyNumberFormat="1" applyFont="1" applyFill="1" applyBorder="1" applyAlignment="1">
      <alignment horizontal="right" vertical="center" shrinkToFit="1"/>
    </xf>
    <xf numFmtId="176" fontId="21" fillId="0" borderId="49" xfId="5" applyNumberFormat="1" applyFont="1" applyFill="1" applyBorder="1" applyAlignment="1">
      <alignment vertical="center"/>
    </xf>
    <xf numFmtId="180" fontId="24" fillId="0" borderId="33" xfId="5" applyNumberFormat="1" applyFont="1" applyFill="1" applyBorder="1" applyAlignment="1">
      <alignment vertical="center"/>
    </xf>
    <xf numFmtId="176" fontId="21" fillId="0" borderId="52" xfId="5" applyNumberFormat="1" applyFont="1" applyFill="1" applyBorder="1" applyAlignment="1">
      <alignment vertical="center"/>
    </xf>
    <xf numFmtId="180" fontId="24" fillId="0" borderId="52" xfId="5" applyNumberFormat="1" applyFont="1" applyFill="1" applyBorder="1" applyAlignment="1">
      <alignment vertical="center"/>
    </xf>
    <xf numFmtId="180" fontId="24" fillId="0" borderId="35" xfId="5" applyNumberFormat="1" applyFont="1" applyFill="1" applyBorder="1" applyAlignment="1">
      <alignment vertical="center"/>
    </xf>
    <xf numFmtId="176" fontId="21" fillId="0" borderId="53" xfId="5" applyNumberFormat="1" applyFont="1" applyFill="1" applyBorder="1" applyAlignment="1">
      <alignment vertical="center"/>
    </xf>
    <xf numFmtId="180" fontId="24" fillId="0" borderId="54" xfId="5" applyNumberFormat="1" applyFont="1" applyFill="1" applyBorder="1" applyAlignment="1">
      <alignment vertical="center"/>
    </xf>
    <xf numFmtId="180" fontId="24" fillId="0" borderId="55" xfId="5" applyNumberFormat="1" applyFont="1" applyFill="1" applyBorder="1" applyAlignment="1">
      <alignment vertical="center"/>
    </xf>
    <xf numFmtId="176" fontId="21" fillId="0" borderId="16" xfId="5" applyNumberFormat="1" applyFont="1" applyFill="1" applyBorder="1" applyAlignment="1">
      <alignment vertical="center"/>
    </xf>
    <xf numFmtId="180" fontId="24" fillId="0" borderId="16" xfId="5" applyNumberFormat="1" applyFont="1" applyFill="1" applyBorder="1" applyAlignment="1">
      <alignment vertical="center"/>
    </xf>
    <xf numFmtId="180" fontId="24" fillId="0" borderId="13" xfId="5" applyNumberFormat="1" applyFont="1" applyFill="1" applyBorder="1" applyAlignment="1">
      <alignment vertical="center"/>
    </xf>
    <xf numFmtId="176" fontId="21" fillId="0" borderId="56" xfId="5" applyNumberFormat="1" applyFont="1" applyFill="1" applyBorder="1" applyAlignment="1">
      <alignment vertical="center"/>
    </xf>
    <xf numFmtId="180" fontId="24" fillId="0" borderId="57" xfId="5" applyNumberFormat="1" applyFont="1" applyFill="1" applyBorder="1" applyAlignment="1">
      <alignment vertical="center"/>
    </xf>
    <xf numFmtId="180" fontId="24" fillId="0" borderId="14" xfId="5" applyNumberFormat="1" applyFont="1" applyFill="1" applyBorder="1" applyAlignment="1">
      <alignment vertical="center"/>
    </xf>
    <xf numFmtId="176" fontId="21" fillId="0" borderId="15" xfId="5" applyNumberFormat="1" applyFont="1" applyFill="1" applyBorder="1" applyAlignment="1">
      <alignment vertical="center"/>
    </xf>
    <xf numFmtId="180" fontId="24" fillId="0" borderId="15" xfId="5" quotePrefix="1" applyNumberFormat="1" applyFont="1" applyFill="1" applyBorder="1" applyAlignment="1">
      <alignment vertical="center"/>
    </xf>
    <xf numFmtId="180" fontId="24" fillId="0" borderId="9" xfId="5" quotePrefix="1" applyNumberFormat="1" applyFont="1" applyFill="1" applyBorder="1" applyAlignment="1">
      <alignment vertical="center"/>
    </xf>
    <xf numFmtId="176" fontId="21" fillId="0" borderId="58" xfId="5" applyNumberFormat="1" applyFont="1" applyFill="1" applyBorder="1" applyAlignment="1">
      <alignment vertical="center"/>
    </xf>
    <xf numFmtId="180" fontId="24" fillId="0" borderId="59" xfId="5" quotePrefix="1" applyNumberFormat="1" applyFont="1" applyFill="1" applyBorder="1" applyAlignment="1">
      <alignment vertical="center"/>
    </xf>
    <xf numFmtId="180" fontId="24" fillId="0" borderId="10" xfId="5" applyNumberFormat="1" applyFont="1" applyFill="1" applyBorder="1" applyAlignment="1">
      <alignment vertical="center"/>
    </xf>
    <xf numFmtId="180" fontId="24" fillId="0" borderId="52" xfId="5" quotePrefix="1" applyNumberFormat="1" applyFont="1" applyFill="1" applyBorder="1" applyAlignment="1">
      <alignment vertical="center"/>
    </xf>
    <xf numFmtId="180" fontId="24" fillId="0" borderId="35" xfId="5" quotePrefix="1" applyNumberFormat="1" applyFont="1" applyFill="1" applyBorder="1" applyAlignment="1">
      <alignment vertical="center"/>
    </xf>
    <xf numFmtId="180" fontId="24" fillId="0" borderId="54" xfId="5" quotePrefix="1" applyNumberFormat="1" applyFont="1" applyFill="1" applyBorder="1" applyAlignment="1">
      <alignment vertical="center"/>
    </xf>
    <xf numFmtId="176" fontId="21" fillId="0" borderId="19" xfId="5" applyNumberFormat="1" applyFont="1" applyFill="1" applyBorder="1" applyAlignment="1">
      <alignment vertical="center"/>
    </xf>
    <xf numFmtId="180" fontId="24" fillId="0" borderId="19" xfId="5" applyNumberFormat="1" applyFont="1" applyFill="1" applyBorder="1" applyAlignment="1">
      <alignment vertical="center"/>
    </xf>
    <xf numFmtId="180" fontId="24" fillId="0" borderId="75" xfId="5" applyNumberFormat="1" applyFont="1" applyFill="1" applyBorder="1" applyAlignment="1">
      <alignment vertical="center"/>
    </xf>
    <xf numFmtId="176" fontId="21" fillId="0" borderId="73" xfId="5" applyNumberFormat="1" applyFont="1" applyFill="1" applyBorder="1" applyAlignment="1">
      <alignment vertical="center"/>
    </xf>
    <xf numFmtId="180" fontId="24" fillId="0" borderId="74" xfId="5" applyNumberFormat="1" applyFont="1" applyFill="1" applyBorder="1" applyAlignment="1">
      <alignment vertical="center"/>
    </xf>
    <xf numFmtId="180" fontId="24" fillId="0" borderId="76" xfId="5" applyNumberFormat="1" applyFont="1" applyFill="1" applyBorder="1" applyAlignment="1">
      <alignment vertical="center"/>
    </xf>
    <xf numFmtId="180" fontId="24" fillId="0" borderId="15" xfId="5" applyNumberFormat="1" applyFont="1" applyFill="1" applyBorder="1" applyAlignment="1">
      <alignment vertical="center"/>
    </xf>
    <xf numFmtId="180" fontId="24" fillId="0" borderId="9" xfId="5" applyNumberFormat="1" applyFont="1" applyFill="1" applyBorder="1" applyAlignment="1">
      <alignment vertical="center"/>
    </xf>
    <xf numFmtId="180" fontId="24" fillId="0" borderId="59" xfId="5" applyNumberFormat="1" applyFont="1" applyFill="1" applyBorder="1" applyAlignment="1">
      <alignment vertical="center"/>
    </xf>
    <xf numFmtId="180" fontId="24" fillId="0" borderId="14" xfId="5" applyNumberFormat="1" applyFont="1" applyFill="1" applyBorder="1" applyAlignment="1">
      <alignment horizontal="right" vertical="center"/>
    </xf>
    <xf numFmtId="176" fontId="21" fillId="0" borderId="60" xfId="5" applyNumberFormat="1" applyFont="1" applyFill="1" applyBorder="1" applyAlignment="1">
      <alignment vertical="center"/>
    </xf>
    <xf numFmtId="180" fontId="24" fillId="0" borderId="60" xfId="5" applyNumberFormat="1" applyFont="1" applyFill="1" applyBorder="1" applyAlignment="1">
      <alignment vertical="center"/>
    </xf>
    <xf numFmtId="180" fontId="24" fillId="0" borderId="61" xfId="5" applyNumberFormat="1" applyFont="1" applyFill="1" applyBorder="1" applyAlignment="1">
      <alignment vertical="center"/>
    </xf>
    <xf numFmtId="176" fontId="21" fillId="0" borderId="62" xfId="5" applyNumberFormat="1" applyFont="1" applyFill="1" applyBorder="1" applyAlignment="1">
      <alignment vertical="center"/>
    </xf>
    <xf numFmtId="180" fontId="24" fillId="0" borderId="63" xfId="5" applyNumberFormat="1" applyFont="1" applyFill="1" applyBorder="1" applyAlignment="1">
      <alignment vertical="center"/>
    </xf>
    <xf numFmtId="180" fontId="24" fillId="0" borderId="65" xfId="5" applyNumberFormat="1" applyFont="1" applyFill="1" applyBorder="1" applyAlignment="1">
      <alignment vertical="center"/>
    </xf>
    <xf numFmtId="176" fontId="21" fillId="0" borderId="69" xfId="5" applyNumberFormat="1" applyFont="1" applyFill="1" applyBorder="1" applyAlignment="1">
      <alignment vertical="center"/>
    </xf>
    <xf numFmtId="180" fontId="24" fillId="0" borderId="70" xfId="5" applyNumberFormat="1" applyFont="1" applyFill="1" applyBorder="1" applyAlignment="1">
      <alignment vertical="center"/>
    </xf>
    <xf numFmtId="176" fontId="21" fillId="0" borderId="109" xfId="5" applyNumberFormat="1" applyFont="1" applyFill="1" applyBorder="1" applyAlignment="1">
      <alignment vertical="center"/>
    </xf>
    <xf numFmtId="180" fontId="24" fillId="0" borderId="110" xfId="5" applyNumberFormat="1" applyFont="1" applyFill="1" applyBorder="1" applyAlignment="1">
      <alignment vertical="center"/>
    </xf>
    <xf numFmtId="0" fontId="19" fillId="0" borderId="9" xfId="6" applyFont="1" applyBorder="1" applyAlignment="1">
      <alignment vertical="center"/>
    </xf>
    <xf numFmtId="0" fontId="19" fillId="0" borderId="8" xfId="6" applyFont="1" applyBorder="1" applyAlignment="1">
      <alignment vertical="center"/>
    </xf>
    <xf numFmtId="0" fontId="19" fillId="0" borderId="10" xfId="6" applyFont="1" applyBorder="1" applyAlignment="1">
      <alignment vertical="center"/>
    </xf>
    <xf numFmtId="0" fontId="19" fillId="0" borderId="29" xfId="6" applyFont="1" applyBorder="1" applyAlignment="1">
      <alignment vertical="center"/>
    </xf>
    <xf numFmtId="0" fontId="19" fillId="0" borderId="7" xfId="6" applyFont="1" applyBorder="1" applyAlignment="1">
      <alignment vertical="center"/>
    </xf>
    <xf numFmtId="0" fontId="19" fillId="0" borderId="77" xfId="6" applyFont="1" applyBorder="1" applyAlignment="1">
      <alignment vertical="center"/>
    </xf>
    <xf numFmtId="176" fontId="21" fillId="0" borderId="5" xfId="5" applyNumberFormat="1" applyFont="1" applyFill="1" applyBorder="1" applyAlignment="1">
      <alignment vertical="center"/>
    </xf>
    <xf numFmtId="176" fontId="21" fillId="0" borderId="80" xfId="5" applyNumberFormat="1" applyFont="1" applyFill="1" applyBorder="1" applyAlignment="1">
      <alignment vertical="center"/>
    </xf>
    <xf numFmtId="176" fontId="21" fillId="0" borderId="32" xfId="5" applyNumberFormat="1" applyFont="1" applyFill="1" applyBorder="1" applyAlignment="1">
      <alignment vertical="center"/>
    </xf>
    <xf numFmtId="176" fontId="21" fillId="0" borderId="0" xfId="5" applyNumberFormat="1" applyFont="1" applyFill="1" applyBorder="1" applyAlignment="1">
      <alignment vertical="center"/>
    </xf>
    <xf numFmtId="176" fontId="21" fillId="0" borderId="82" xfId="5" applyNumberFormat="1" applyFont="1" applyFill="1" applyBorder="1" applyAlignment="1">
      <alignment vertical="center"/>
    </xf>
    <xf numFmtId="176" fontId="21" fillId="0" borderId="11" xfId="5" applyNumberFormat="1" applyFont="1" applyFill="1" applyBorder="1" applyAlignment="1">
      <alignment vertical="center"/>
    </xf>
    <xf numFmtId="176" fontId="21" fillId="0" borderId="46" xfId="5" applyNumberFormat="1" applyFont="1" applyFill="1" applyBorder="1" applyAlignment="1">
      <alignment vertical="center"/>
    </xf>
    <xf numFmtId="176" fontId="21" fillId="0" borderId="84" xfId="5" applyNumberFormat="1" applyFont="1" applyFill="1" applyBorder="1" applyAlignment="1">
      <alignment vertical="center"/>
    </xf>
    <xf numFmtId="180" fontId="24" fillId="0" borderId="34" xfId="5" applyNumberFormat="1" applyFont="1" applyFill="1" applyBorder="1" applyAlignment="1">
      <alignment vertical="center"/>
    </xf>
    <xf numFmtId="176" fontId="21" fillId="0" borderId="85" xfId="5" applyNumberFormat="1" applyFont="1" applyFill="1" applyBorder="1" applyAlignment="1">
      <alignment vertical="center"/>
    </xf>
    <xf numFmtId="180" fontId="24" fillId="0" borderId="86" xfId="5" applyNumberFormat="1" applyFont="1" applyFill="1" applyBorder="1" applyAlignment="1">
      <alignment vertical="center"/>
    </xf>
    <xf numFmtId="180" fontId="24" fillId="0" borderId="64" xfId="5" applyNumberFormat="1" applyFont="1" applyFill="1" applyBorder="1" applyAlignment="1">
      <alignment vertical="center"/>
    </xf>
    <xf numFmtId="176" fontId="21" fillId="0" borderId="20" xfId="5" applyNumberFormat="1" applyFont="1" applyFill="1" applyBorder="1" applyAlignment="1">
      <alignment vertical="center"/>
    </xf>
    <xf numFmtId="180" fontId="24" fillId="0" borderId="18" xfId="5" applyNumberFormat="1" applyFont="1" applyFill="1" applyBorder="1" applyAlignment="1">
      <alignment vertical="center"/>
    </xf>
    <xf numFmtId="180" fontId="24" fillId="0" borderId="20" xfId="5" applyNumberFormat="1" applyFont="1" applyFill="1" applyBorder="1" applyAlignment="1">
      <alignment vertical="center"/>
    </xf>
    <xf numFmtId="180" fontId="24" fillId="0" borderId="68" xfId="5" applyNumberFormat="1" applyFont="1" applyFill="1" applyBorder="1" applyAlignment="1">
      <alignment vertical="center"/>
    </xf>
    <xf numFmtId="176" fontId="21" fillId="0" borderId="22" xfId="5" applyNumberFormat="1" applyFont="1" applyFill="1" applyBorder="1" applyAlignment="1">
      <alignment vertical="center"/>
    </xf>
    <xf numFmtId="176" fontId="21" fillId="0" borderId="87" xfId="5" applyNumberFormat="1" applyFont="1" applyFill="1" applyBorder="1" applyAlignment="1">
      <alignment vertical="center"/>
    </xf>
    <xf numFmtId="176" fontId="21" fillId="0" borderId="88" xfId="5" applyNumberFormat="1" applyFont="1" applyFill="1" applyBorder="1" applyAlignment="1">
      <alignment vertical="center"/>
    </xf>
    <xf numFmtId="180" fontId="24" fillId="0" borderId="17" xfId="5" applyNumberFormat="1" applyFont="1" applyFill="1" applyBorder="1" applyAlignment="1">
      <alignment horizontal="right" vertical="center"/>
    </xf>
    <xf numFmtId="176" fontId="21" fillId="0" borderId="3" xfId="5" applyNumberFormat="1" applyFont="1" applyFill="1" applyBorder="1" applyAlignment="1">
      <alignment vertical="center"/>
    </xf>
    <xf numFmtId="180" fontId="24" fillId="0" borderId="2" xfId="5" applyNumberFormat="1" applyFont="1" applyFill="1" applyBorder="1" applyAlignment="1">
      <alignment vertical="center"/>
    </xf>
    <xf numFmtId="176" fontId="21" fillId="0" borderId="90" xfId="5" applyNumberFormat="1" applyFont="1" applyFill="1" applyBorder="1" applyAlignment="1">
      <alignment vertical="center"/>
    </xf>
    <xf numFmtId="180" fontId="24" fillId="0" borderId="91" xfId="5" applyNumberFormat="1" applyFont="1" applyFill="1" applyBorder="1" applyAlignment="1">
      <alignment vertical="center"/>
    </xf>
    <xf numFmtId="180" fontId="24" fillId="0" borderId="1" xfId="5" applyNumberFormat="1" applyFont="1" applyFill="1" applyBorder="1" applyAlignment="1">
      <alignment vertical="center"/>
    </xf>
    <xf numFmtId="176" fontId="21" fillId="0" borderId="2" xfId="5" applyNumberFormat="1" applyFont="1" applyFill="1" applyBorder="1" applyAlignment="1">
      <alignment vertical="center"/>
    </xf>
    <xf numFmtId="176" fontId="21" fillId="0" borderId="8" xfId="5" applyNumberFormat="1" applyFont="1" applyFill="1" applyBorder="1" applyAlignment="1">
      <alignment vertical="center"/>
    </xf>
    <xf numFmtId="176" fontId="21" fillId="0" borderId="39" xfId="5" applyNumberFormat="1" applyFont="1" applyFill="1" applyBorder="1" applyAlignment="1">
      <alignment vertical="center"/>
    </xf>
    <xf numFmtId="176" fontId="21" fillId="0" borderId="9" xfId="5" applyNumberFormat="1" applyFont="1" applyFill="1" applyBorder="1" applyAlignment="1">
      <alignment vertical="center"/>
    </xf>
    <xf numFmtId="176" fontId="21" fillId="0" borderId="6" xfId="5" applyNumberFormat="1" applyFont="1" applyFill="1" applyBorder="1" applyAlignment="1">
      <alignment vertical="center"/>
    </xf>
    <xf numFmtId="176" fontId="21" fillId="0" borderId="94" xfId="5" applyNumberFormat="1" applyFont="1" applyFill="1" applyBorder="1" applyAlignment="1">
      <alignment vertical="center"/>
    </xf>
    <xf numFmtId="180" fontId="24" fillId="0" borderId="95" xfId="5" applyNumberFormat="1" applyFont="1" applyFill="1" applyBorder="1" applyAlignment="1">
      <alignment vertical="center"/>
    </xf>
    <xf numFmtId="0" fontId="19" fillId="0" borderId="0" xfId="6" applyFont="1" applyAlignment="1">
      <alignment horizontal="centerContinuous" vertical="center"/>
    </xf>
    <xf numFmtId="176" fontId="21" fillId="0" borderId="34" xfId="5" applyNumberFormat="1" applyFont="1" applyFill="1" applyBorder="1" applyAlignment="1">
      <alignment vertical="center"/>
    </xf>
    <xf numFmtId="176" fontId="21" fillId="0" borderId="61" xfId="5" applyNumberFormat="1" applyFont="1" applyFill="1" applyBorder="1" applyAlignment="1">
      <alignment vertical="center"/>
    </xf>
    <xf numFmtId="176" fontId="21" fillId="0" borderId="41" xfId="5" applyNumberFormat="1" applyFont="1" applyFill="1" applyBorder="1" applyAlignment="1">
      <alignment vertical="center"/>
    </xf>
    <xf numFmtId="176" fontId="21" fillId="0" borderId="13" xfId="5" applyNumberFormat="1" applyFont="1" applyFill="1" applyBorder="1" applyAlignment="1">
      <alignment vertical="center"/>
    </xf>
    <xf numFmtId="176" fontId="21" fillId="0" borderId="93" xfId="5" applyNumberFormat="1" applyFont="1" applyFill="1" applyBorder="1" applyAlignment="1">
      <alignment vertical="center"/>
    </xf>
    <xf numFmtId="180" fontId="19" fillId="0" borderId="0" xfId="6" applyNumberFormat="1" applyFont="1" applyAlignment="1">
      <alignment vertical="center"/>
    </xf>
    <xf numFmtId="176" fontId="21" fillId="0" borderId="87" xfId="5" applyNumberFormat="1" applyFont="1" applyFill="1" applyBorder="1" applyAlignment="1">
      <alignment horizontal="right" vertical="center"/>
    </xf>
    <xf numFmtId="176" fontId="21" fillId="0" borderId="99" xfId="5" applyNumberFormat="1" applyFont="1" applyFill="1" applyBorder="1" applyAlignment="1">
      <alignment horizontal="right" vertical="center"/>
    </xf>
    <xf numFmtId="180" fontId="24" fillId="0" borderId="96" xfId="5" applyNumberFormat="1" applyFont="1" applyFill="1" applyBorder="1" applyAlignment="1">
      <alignment horizontal="right" vertical="center"/>
    </xf>
    <xf numFmtId="176" fontId="21" fillId="0" borderId="80" xfId="5" applyNumberFormat="1" applyFont="1" applyFill="1" applyBorder="1" applyAlignment="1">
      <alignment horizontal="right" vertical="center"/>
    </xf>
    <xf numFmtId="180" fontId="24" fillId="0" borderId="103" xfId="5" applyNumberFormat="1" applyFont="1" applyFill="1" applyBorder="1" applyAlignment="1">
      <alignment vertical="center"/>
    </xf>
    <xf numFmtId="176" fontId="21" fillId="0" borderId="60" xfId="5" applyNumberFormat="1" applyFont="1" applyFill="1" applyBorder="1" applyAlignment="1">
      <alignment horizontal="right" vertical="center"/>
    </xf>
    <xf numFmtId="180" fontId="24" fillId="0" borderId="61" xfId="5" applyNumberFormat="1" applyFont="1" applyFill="1" applyBorder="1" applyAlignment="1">
      <alignment horizontal="right" vertical="center"/>
    </xf>
    <xf numFmtId="176" fontId="21" fillId="0" borderId="101" xfId="5" applyNumberFormat="1" applyFont="1" applyFill="1" applyBorder="1" applyAlignment="1">
      <alignment horizontal="right" vertical="center"/>
    </xf>
    <xf numFmtId="176" fontId="21" fillId="0" borderId="101" xfId="5" applyNumberFormat="1" applyFont="1" applyFill="1" applyBorder="1" applyAlignment="1">
      <alignment vertical="center"/>
    </xf>
    <xf numFmtId="176" fontId="21" fillId="0" borderId="1" xfId="5" applyNumberFormat="1" applyFont="1" applyFill="1" applyBorder="1" applyAlignment="1">
      <alignment horizontal="right" vertical="center"/>
    </xf>
    <xf numFmtId="180" fontId="24" fillId="0" borderId="2" xfId="5" applyNumberFormat="1" applyFont="1" applyFill="1" applyBorder="1" applyAlignment="1">
      <alignment horizontal="right" vertical="center"/>
    </xf>
    <xf numFmtId="176" fontId="21" fillId="0" borderId="90" xfId="5" applyNumberFormat="1" applyFont="1" applyFill="1" applyBorder="1" applyAlignment="1">
      <alignment horizontal="right" vertical="center"/>
    </xf>
    <xf numFmtId="176" fontId="21" fillId="0" borderId="19" xfId="5" applyNumberFormat="1" applyFont="1" applyFill="1" applyBorder="1" applyAlignment="1">
      <alignment horizontal="right" vertical="center"/>
    </xf>
    <xf numFmtId="180" fontId="24" fillId="0" borderId="75" xfId="5" applyNumberFormat="1" applyFont="1" applyFill="1" applyBorder="1" applyAlignment="1">
      <alignment horizontal="right" vertical="center"/>
    </xf>
    <xf numFmtId="176" fontId="21" fillId="0" borderId="102" xfId="5" applyNumberFormat="1" applyFont="1" applyFill="1" applyBorder="1" applyAlignment="1">
      <alignment horizontal="right" vertical="center"/>
    </xf>
    <xf numFmtId="176" fontId="21" fillId="0" borderId="75" xfId="5" applyNumberFormat="1" applyFont="1" applyFill="1" applyBorder="1" applyAlignment="1">
      <alignment vertical="center"/>
    </xf>
    <xf numFmtId="176" fontId="21" fillId="0" borderId="102" xfId="5" applyNumberFormat="1" applyFont="1" applyFill="1" applyBorder="1" applyAlignment="1">
      <alignment vertical="center"/>
    </xf>
    <xf numFmtId="176" fontId="21" fillId="0" borderId="21" xfId="5" applyNumberFormat="1" applyFont="1" applyFill="1" applyBorder="1" applyAlignment="1">
      <alignment vertical="center"/>
    </xf>
    <xf numFmtId="176" fontId="21" fillId="0" borderId="6" xfId="5" applyNumberFormat="1" applyFont="1" applyFill="1" applyBorder="1" applyAlignment="1">
      <alignment horizontal="right" vertical="center"/>
    </xf>
    <xf numFmtId="176" fontId="21" fillId="0" borderId="46" xfId="5" applyNumberFormat="1" applyFont="1" applyFill="1" applyBorder="1" applyAlignment="1">
      <alignment horizontal="right" vertical="center"/>
    </xf>
    <xf numFmtId="176" fontId="21" fillId="0" borderId="41" xfId="5" applyNumberFormat="1" applyFont="1" applyFill="1" applyBorder="1" applyAlignment="1">
      <alignment horizontal="right" vertical="center"/>
    </xf>
    <xf numFmtId="176" fontId="21" fillId="0" borderId="93" xfId="5" applyNumberFormat="1" applyFont="1" applyFill="1" applyBorder="1" applyAlignment="1">
      <alignment horizontal="right" vertical="center"/>
    </xf>
    <xf numFmtId="0" fontId="19" fillId="0" borderId="0" xfId="3" applyFont="1" applyAlignment="1">
      <alignment vertical="center"/>
    </xf>
    <xf numFmtId="176" fontId="19" fillId="0" borderId="0" xfId="3" applyNumberFormat="1" applyFont="1" applyAlignment="1">
      <alignment vertical="center"/>
    </xf>
    <xf numFmtId="179" fontId="19" fillId="0" borderId="0" xfId="3" applyNumberFormat="1" applyFont="1" applyAlignment="1">
      <alignment vertical="center"/>
    </xf>
    <xf numFmtId="0" fontId="19" fillId="0" borderId="2" xfId="3" applyFont="1" applyBorder="1" applyAlignment="1">
      <alignment vertical="center"/>
    </xf>
    <xf numFmtId="0" fontId="19" fillId="0" borderId="4" xfId="3" applyFont="1" applyBorder="1" applyAlignment="1">
      <alignment vertical="center"/>
    </xf>
    <xf numFmtId="176" fontId="19" fillId="0" borderId="75" xfId="2" applyNumberFormat="1" applyFont="1" applyFill="1" applyBorder="1" applyAlignment="1">
      <alignment vertical="center"/>
    </xf>
    <xf numFmtId="179" fontId="24" fillId="0" borderId="119" xfId="4" applyNumberFormat="1" applyFont="1" applyFill="1" applyBorder="1" applyAlignment="1">
      <alignment vertical="center"/>
    </xf>
    <xf numFmtId="179" fontId="24" fillId="0" borderId="23" xfId="4" applyNumberFormat="1" applyFont="1" applyFill="1" applyBorder="1" applyAlignment="1">
      <alignment vertical="center"/>
    </xf>
    <xf numFmtId="176" fontId="19" fillId="0" borderId="21" xfId="2" applyNumberFormat="1" applyFont="1" applyFill="1" applyBorder="1" applyAlignment="1">
      <alignment vertical="center"/>
    </xf>
    <xf numFmtId="176" fontId="19" fillId="0" borderId="11" xfId="2" applyNumberFormat="1" applyFont="1" applyFill="1" applyBorder="1" applyAlignment="1">
      <alignment vertical="center"/>
    </xf>
    <xf numFmtId="179" fontId="24" fillId="0" borderId="120" xfId="4" applyNumberFormat="1" applyFont="1" applyFill="1" applyBorder="1" applyAlignment="1">
      <alignment vertical="center"/>
    </xf>
    <xf numFmtId="179" fontId="24" fillId="0" borderId="26" xfId="4" applyNumberFormat="1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vertical="center"/>
    </xf>
    <xf numFmtId="176" fontId="19" fillId="0" borderId="20" xfId="2" applyNumberFormat="1" applyFont="1" applyFill="1" applyBorder="1" applyAlignment="1">
      <alignment vertical="center"/>
    </xf>
    <xf numFmtId="179" fontId="24" fillId="0" borderId="121" xfId="4" applyNumberFormat="1" applyFont="1" applyFill="1" applyBorder="1" applyAlignment="1">
      <alignment vertical="center"/>
    </xf>
    <xf numFmtId="179" fontId="24" fillId="0" borderId="24" xfId="4" applyNumberFormat="1" applyFont="1" applyFill="1" applyBorder="1" applyAlignment="1">
      <alignment vertical="center"/>
    </xf>
    <xf numFmtId="176" fontId="19" fillId="0" borderId="22" xfId="2" applyNumberFormat="1" applyFont="1" applyFill="1" applyBorder="1" applyAlignment="1">
      <alignment vertical="center"/>
    </xf>
    <xf numFmtId="176" fontId="19" fillId="0" borderId="13" xfId="2" applyNumberFormat="1" applyFont="1" applyFill="1" applyBorder="1" applyAlignment="1">
      <alignment vertical="center"/>
    </xf>
    <xf numFmtId="179" fontId="24" fillId="0" borderId="122" xfId="4" applyNumberFormat="1" applyFont="1" applyFill="1" applyBorder="1" applyAlignment="1">
      <alignment vertical="center"/>
    </xf>
    <xf numFmtId="179" fontId="24" fillId="0" borderId="27" xfId="4" applyNumberFormat="1" applyFont="1" applyFill="1" applyBorder="1" applyAlignment="1">
      <alignment vertical="center"/>
    </xf>
    <xf numFmtId="176" fontId="19" fillId="0" borderId="6" xfId="2" applyNumberFormat="1" applyFont="1" applyFill="1" applyBorder="1" applyAlignment="1">
      <alignment vertical="center"/>
    </xf>
    <xf numFmtId="0" fontId="19" fillId="0" borderId="8" xfId="3" applyFont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176" fontId="19" fillId="0" borderId="0" xfId="2" applyNumberFormat="1" applyFont="1" applyFill="1" applyAlignment="1">
      <alignment vertical="center"/>
    </xf>
    <xf numFmtId="176" fontId="19" fillId="0" borderId="8" xfId="2" applyNumberFormat="1" applyFont="1" applyFill="1" applyBorder="1" applyAlignment="1">
      <alignment vertical="center"/>
    </xf>
    <xf numFmtId="179" fontId="24" fillId="0" borderId="123" xfId="4" applyNumberFormat="1" applyFont="1" applyFill="1" applyBorder="1" applyAlignment="1">
      <alignment vertical="center"/>
    </xf>
    <xf numFmtId="179" fontId="24" fillId="0" borderId="28" xfId="4" applyNumberFormat="1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horizontal="right" vertical="center"/>
    </xf>
    <xf numFmtId="176" fontId="19" fillId="0" borderId="0" xfId="3" applyNumberFormat="1" applyFont="1" applyAlignment="1">
      <alignment horizontal="right" vertical="center"/>
    </xf>
    <xf numFmtId="179" fontId="19" fillId="0" borderId="0" xfId="3" applyNumberFormat="1" applyFont="1" applyAlignment="1">
      <alignment horizontal="right" vertical="center"/>
    </xf>
    <xf numFmtId="176" fontId="19" fillId="0" borderId="9" xfId="2" applyNumberFormat="1" applyFont="1" applyFill="1" applyBorder="1" applyAlignment="1">
      <alignment vertical="center"/>
    </xf>
    <xf numFmtId="176" fontId="19" fillId="0" borderId="34" xfId="2" applyNumberFormat="1" applyFont="1" applyFill="1" applyBorder="1" applyAlignment="1">
      <alignment vertical="center"/>
    </xf>
    <xf numFmtId="176" fontId="19" fillId="0" borderId="84" xfId="2" applyNumberFormat="1" applyFont="1" applyFill="1" applyBorder="1" applyAlignment="1">
      <alignment vertical="center"/>
    </xf>
    <xf numFmtId="176" fontId="19" fillId="0" borderId="35" xfId="2" applyNumberFormat="1" applyFont="1" applyFill="1" applyBorder="1" applyAlignment="1">
      <alignment vertical="center"/>
    </xf>
    <xf numFmtId="176" fontId="19" fillId="0" borderId="100" xfId="2" applyNumberFormat="1" applyFont="1" applyFill="1" applyBorder="1" applyAlignment="1">
      <alignment vertical="center"/>
    </xf>
    <xf numFmtId="179" fontId="19" fillId="0" borderId="8" xfId="2" applyNumberFormat="1" applyFont="1" applyFill="1" applyBorder="1" applyAlignment="1">
      <alignment vertical="center"/>
    </xf>
    <xf numFmtId="179" fontId="19" fillId="0" borderId="0" xfId="2" applyNumberFormat="1" applyFont="1" applyFill="1" applyAlignment="1">
      <alignment vertical="center"/>
    </xf>
    <xf numFmtId="176" fontId="19" fillId="0" borderId="124" xfId="2" applyNumberFormat="1" applyFont="1" applyFill="1" applyBorder="1" applyAlignment="1">
      <alignment vertical="center"/>
    </xf>
    <xf numFmtId="176" fontId="19" fillId="0" borderId="81" xfId="2" applyNumberFormat="1" applyFont="1" applyFill="1" applyBorder="1" applyAlignment="1">
      <alignment vertical="center"/>
    </xf>
    <xf numFmtId="176" fontId="19" fillId="0" borderId="125" xfId="2" applyNumberFormat="1" applyFont="1" applyFill="1" applyBorder="1" applyAlignment="1">
      <alignment vertical="center"/>
    </xf>
    <xf numFmtId="176" fontId="19" fillId="0" borderId="126" xfId="2" applyNumberFormat="1" applyFont="1" applyFill="1" applyBorder="1" applyAlignment="1">
      <alignment vertical="center"/>
    </xf>
    <xf numFmtId="176" fontId="19" fillId="0" borderId="81" xfId="2" applyNumberFormat="1" applyFont="1" applyFill="1" applyBorder="1" applyAlignment="1">
      <alignment horizontal="right" vertical="center"/>
    </xf>
    <xf numFmtId="179" fontId="24" fillId="0" borderId="120" xfId="4" applyNumberFormat="1" applyFont="1" applyFill="1" applyBorder="1" applyAlignment="1">
      <alignment horizontal="right" vertical="center"/>
    </xf>
    <xf numFmtId="179" fontId="24" fillId="0" borderId="26" xfId="4" applyNumberFormat="1" applyFont="1" applyFill="1" applyBorder="1" applyAlignment="1">
      <alignment horizontal="right" vertical="center"/>
    </xf>
    <xf numFmtId="0" fontId="19" fillId="0" borderId="0" xfId="6" applyFont="1" applyAlignment="1">
      <alignment horizontal="distributed" vertical="center"/>
    </xf>
    <xf numFmtId="178" fontId="26" fillId="0" borderId="0" xfId="5" applyNumberFormat="1" applyFont="1" applyFill="1" applyAlignment="1">
      <alignment vertical="center"/>
    </xf>
    <xf numFmtId="177" fontId="20" fillId="0" borderId="78" xfId="1" applyNumberFormat="1" applyFont="1" applyFill="1" applyBorder="1" applyAlignment="1">
      <alignment horizontal="center" vertical="center"/>
    </xf>
    <xf numFmtId="177" fontId="20" fillId="0" borderId="17" xfId="1" applyNumberFormat="1" applyFont="1" applyFill="1" applyBorder="1" applyAlignment="1">
      <alignment horizontal="center" vertical="center"/>
    </xf>
    <xf numFmtId="177" fontId="20" fillId="0" borderId="29" xfId="1" applyNumberFormat="1" applyFont="1" applyFill="1" applyBorder="1" applyAlignment="1">
      <alignment horizontal="center" vertical="center"/>
    </xf>
    <xf numFmtId="177" fontId="20" fillId="0" borderId="115" xfId="1" applyNumberFormat="1" applyFont="1" applyFill="1" applyBorder="1" applyAlignment="1">
      <alignment horizontal="center" vertical="center"/>
    </xf>
    <xf numFmtId="185" fontId="19" fillId="0" borderId="99" xfId="1" applyNumberFormat="1" applyFont="1" applyFill="1" applyBorder="1" applyAlignment="1">
      <alignment vertical="center"/>
    </xf>
    <xf numFmtId="185" fontId="19" fillId="0" borderId="18" xfId="1" applyNumberFormat="1" applyFont="1" applyFill="1" applyBorder="1" applyAlignment="1">
      <alignment vertical="center"/>
    </xf>
    <xf numFmtId="185" fontId="19" fillId="0" borderId="17" xfId="1" applyNumberFormat="1" applyFont="1" applyFill="1" applyBorder="1" applyAlignment="1">
      <alignment vertical="center"/>
    </xf>
    <xf numFmtId="185" fontId="19" fillId="0" borderId="11" xfId="1" applyNumberFormat="1" applyFont="1" applyFill="1" applyBorder="1" applyAlignment="1">
      <alignment vertical="center"/>
    </xf>
    <xf numFmtId="185" fontId="19" fillId="0" borderId="116" xfId="1" applyNumberFormat="1" applyFont="1" applyFill="1" applyBorder="1" applyAlignment="1">
      <alignment vertical="center"/>
    </xf>
    <xf numFmtId="185" fontId="19" fillId="0" borderId="20" xfId="1" applyNumberFormat="1" applyFont="1" applyFill="1" applyBorder="1" applyAlignment="1">
      <alignment vertical="center"/>
    </xf>
    <xf numFmtId="185" fontId="19" fillId="0" borderId="117" xfId="1" applyNumberFormat="1" applyFont="1" applyFill="1" applyBorder="1" applyAlignment="1">
      <alignment vertical="center"/>
    </xf>
    <xf numFmtId="185" fontId="19" fillId="0" borderId="117" xfId="1" applyNumberFormat="1" applyFont="1" applyFill="1" applyBorder="1" applyAlignment="1">
      <alignment vertical="center" shrinkToFit="1"/>
    </xf>
    <xf numFmtId="185" fontId="19" fillId="0" borderId="16" xfId="1" applyNumberFormat="1" applyFont="1" applyFill="1" applyBorder="1" applyAlignment="1">
      <alignment vertical="center"/>
    </xf>
    <xf numFmtId="185" fontId="19" fillId="0" borderId="13" xfId="1" applyNumberFormat="1" applyFont="1" applyFill="1" applyBorder="1" applyAlignment="1">
      <alignment vertical="center"/>
    </xf>
    <xf numFmtId="0" fontId="34" fillId="0" borderId="0" xfId="6" applyFont="1" applyAlignment="1">
      <alignment horizontal="centerContinuous" vertical="center"/>
    </xf>
    <xf numFmtId="0" fontId="19" fillId="0" borderId="15" xfId="6" applyFont="1" applyBorder="1" applyAlignment="1">
      <alignment horizontal="center" vertical="center"/>
    </xf>
    <xf numFmtId="0" fontId="19" fillId="0" borderId="11" xfId="6" applyFont="1" applyBorder="1" applyAlignment="1">
      <alignment vertical="center"/>
    </xf>
    <xf numFmtId="0" fontId="19" fillId="0" borderId="12" xfId="6" applyFont="1" applyBorder="1" applyAlignment="1">
      <alignment vertical="center"/>
    </xf>
    <xf numFmtId="0" fontId="19" fillId="0" borderId="17" xfId="6" applyFont="1" applyBorder="1" applyAlignment="1">
      <alignment horizontal="center" vertical="center"/>
    </xf>
    <xf numFmtId="177" fontId="20" fillId="0" borderId="16" xfId="1" applyNumberFormat="1" applyFont="1" applyFill="1" applyBorder="1" applyAlignment="1">
      <alignment horizontal="center" vertical="center"/>
    </xf>
    <xf numFmtId="176" fontId="19" fillId="0" borderId="99" xfId="5" applyNumberFormat="1" applyFont="1" applyFill="1" applyBorder="1" applyAlignment="1">
      <alignment vertical="center"/>
    </xf>
    <xf numFmtId="176" fontId="19" fillId="0" borderId="48" xfId="5" applyNumberFormat="1" applyFont="1" applyFill="1" applyBorder="1" applyAlignment="1">
      <alignment vertical="center"/>
    </xf>
    <xf numFmtId="176" fontId="19" fillId="0" borderId="52" xfId="5" applyNumberFormat="1" applyFont="1" applyFill="1" applyBorder="1" applyAlignment="1">
      <alignment vertical="center"/>
    </xf>
    <xf numFmtId="176" fontId="19" fillId="0" borderId="18" xfId="5" applyNumberFormat="1" applyFont="1" applyFill="1" applyBorder="1" applyAlignment="1">
      <alignment vertical="center"/>
    </xf>
    <xf numFmtId="0" fontId="19" fillId="0" borderId="66" xfId="6" applyFont="1" applyBorder="1" applyAlignment="1">
      <alignment horizontal="center" vertical="center"/>
    </xf>
    <xf numFmtId="184" fontId="19" fillId="0" borderId="18" xfId="5" applyNumberFormat="1" applyFont="1" applyFill="1" applyBorder="1" applyAlignment="1">
      <alignment vertical="center"/>
    </xf>
    <xf numFmtId="186" fontId="19" fillId="2" borderId="18" xfId="5" applyNumberFormat="1" applyFont="1" applyFill="1" applyBorder="1" applyAlignment="1">
      <alignment vertical="center"/>
    </xf>
    <xf numFmtId="186" fontId="19" fillId="3" borderId="18" xfId="5" applyNumberFormat="1" applyFont="1" applyFill="1" applyBorder="1" applyAlignment="1">
      <alignment vertical="center"/>
    </xf>
    <xf numFmtId="186" fontId="19" fillId="0" borderId="18" xfId="5" applyNumberFormat="1" applyFont="1" applyFill="1" applyBorder="1" applyAlignment="1">
      <alignment vertical="center"/>
    </xf>
    <xf numFmtId="183" fontId="19" fillId="2" borderId="18" xfId="5" applyNumberFormat="1" applyFont="1" applyFill="1" applyBorder="1" applyAlignment="1">
      <alignment vertical="center"/>
    </xf>
    <xf numFmtId="183" fontId="19" fillId="3" borderId="18" xfId="5" applyNumberFormat="1" applyFont="1" applyFill="1" applyBorder="1" applyAlignment="1">
      <alignment vertical="center"/>
    </xf>
    <xf numFmtId="183" fontId="19" fillId="0" borderId="18" xfId="5" applyNumberFormat="1" applyFont="1" applyFill="1" applyBorder="1" applyAlignment="1">
      <alignment vertical="center"/>
    </xf>
    <xf numFmtId="176" fontId="19" fillId="0" borderId="64" xfId="5" applyNumberFormat="1" applyFont="1" applyFill="1" applyBorder="1" applyAlignment="1">
      <alignment vertical="center"/>
    </xf>
    <xf numFmtId="0" fontId="19" fillId="0" borderId="13" xfId="6" applyFont="1" applyBorder="1" applyAlignment="1">
      <alignment vertical="center"/>
    </xf>
    <xf numFmtId="176" fontId="19" fillId="0" borderId="60" xfId="5" applyNumberFormat="1" applyFont="1" applyFill="1" applyBorder="1" applyAlignment="1">
      <alignment vertical="center"/>
    </xf>
    <xf numFmtId="181" fontId="19" fillId="0" borderId="52" xfId="5" applyNumberFormat="1" applyFont="1" applyFill="1" applyBorder="1" applyAlignment="1">
      <alignment vertical="center"/>
    </xf>
    <xf numFmtId="188" fontId="39" fillId="4" borderId="0" xfId="5" applyNumberFormat="1" applyFont="1" applyFill="1" applyAlignment="1">
      <alignment horizontal="center" vertical="center"/>
    </xf>
    <xf numFmtId="178" fontId="39" fillId="0" borderId="0" xfId="5" applyNumberFormat="1" applyFont="1" applyFill="1" applyAlignment="1">
      <alignment vertical="center"/>
    </xf>
    <xf numFmtId="188" fontId="26" fillId="4" borderId="0" xfId="5" applyNumberFormat="1" applyFont="1" applyFill="1" applyAlignment="1">
      <alignment vertical="center"/>
    </xf>
    <xf numFmtId="176" fontId="26" fillId="4" borderId="0" xfId="5" applyNumberFormat="1" applyFont="1" applyFill="1" applyAlignment="1">
      <alignment vertical="center"/>
    </xf>
    <xf numFmtId="178" fontId="18" fillId="4" borderId="0" xfId="5" applyNumberFormat="1" applyFont="1" applyFill="1" applyAlignment="1">
      <alignment vertical="center"/>
    </xf>
    <xf numFmtId="178" fontId="26" fillId="0" borderId="0" xfId="5" applyNumberFormat="1" applyFont="1" applyFill="1" applyAlignment="1">
      <alignment horizontal="right" vertical="center"/>
    </xf>
    <xf numFmtId="188" fontId="26" fillId="4" borderId="0" xfId="5" applyNumberFormat="1" applyFont="1" applyFill="1" applyAlignment="1">
      <alignment horizontal="center" vertical="center"/>
    </xf>
    <xf numFmtId="178" fontId="26" fillId="4" borderId="0" xfId="5" applyNumberFormat="1" applyFont="1" applyFill="1" applyAlignment="1">
      <alignment vertical="center"/>
    </xf>
    <xf numFmtId="178" fontId="18" fillId="4" borderId="0" xfId="5" applyNumberFormat="1" applyFont="1" applyFill="1" applyAlignment="1">
      <alignment horizontal="left" vertical="center"/>
    </xf>
    <xf numFmtId="176" fontId="19" fillId="0" borderId="127" xfId="2" applyNumberFormat="1" applyFont="1" applyFill="1" applyBorder="1" applyAlignment="1">
      <alignment vertical="center"/>
    </xf>
    <xf numFmtId="176" fontId="19" fillId="0" borderId="128" xfId="2" applyNumberFormat="1" applyFont="1" applyFill="1" applyBorder="1" applyAlignment="1">
      <alignment vertical="center"/>
    </xf>
    <xf numFmtId="176" fontId="19" fillId="0" borderId="129" xfId="2" applyNumberFormat="1" applyFont="1" applyFill="1" applyBorder="1" applyAlignment="1">
      <alignment vertical="center"/>
    </xf>
    <xf numFmtId="180" fontId="24" fillId="0" borderId="64" xfId="5" applyNumberFormat="1" applyFont="1" applyFill="1" applyBorder="1" applyAlignment="1">
      <alignment horizontal="right" vertical="center"/>
    </xf>
    <xf numFmtId="180" fontId="34" fillId="0" borderId="0" xfId="6" applyNumberFormat="1" applyFont="1" applyAlignment="1">
      <alignment vertical="center"/>
    </xf>
    <xf numFmtId="180" fontId="19" fillId="0" borderId="114" xfId="6" applyNumberFormat="1" applyFont="1" applyBorder="1" applyAlignment="1">
      <alignment horizontal="center" vertical="center"/>
    </xf>
    <xf numFmtId="0" fontId="19" fillId="0" borderId="17" xfId="6" applyFont="1" applyBorder="1" applyAlignment="1">
      <alignment vertical="center"/>
    </xf>
    <xf numFmtId="0" fontId="23" fillId="0" borderId="18" xfId="6" applyFont="1" applyBorder="1" applyAlignment="1">
      <alignment vertical="center" wrapText="1"/>
    </xf>
    <xf numFmtId="0" fontId="19" fillId="0" borderId="18" xfId="6" applyFont="1" applyBorder="1" applyAlignment="1">
      <alignment vertical="center"/>
    </xf>
    <xf numFmtId="0" fontId="19" fillId="0" borderId="16" xfId="6" applyFont="1" applyBorder="1" applyAlignment="1">
      <alignment vertical="center" wrapText="1"/>
    </xf>
    <xf numFmtId="176" fontId="46" fillId="0" borderId="0" xfId="2" applyNumberFormat="1" applyFont="1" applyFill="1" applyBorder="1" applyAlignment="1">
      <alignment horizontal="right" vertical="center"/>
    </xf>
    <xf numFmtId="0" fontId="19" fillId="0" borderId="3" xfId="6" applyFont="1" applyBorder="1" applyAlignment="1">
      <alignment horizontal="center" vertical="center"/>
    </xf>
    <xf numFmtId="176" fontId="21" fillId="0" borderId="15" xfId="5" applyNumberFormat="1" applyFont="1" applyFill="1" applyBorder="1" applyAlignment="1">
      <alignment horizontal="right" vertical="center"/>
    </xf>
    <xf numFmtId="180" fontId="24" fillId="0" borderId="9" xfId="5" applyNumberFormat="1" applyFont="1" applyFill="1" applyBorder="1" applyAlignment="1">
      <alignment horizontal="right" vertical="center"/>
    </xf>
    <xf numFmtId="176" fontId="21" fillId="0" borderId="16" xfId="5" applyNumberFormat="1" applyFont="1" applyFill="1" applyBorder="1" applyAlignment="1">
      <alignment horizontal="right" vertical="center"/>
    </xf>
    <xf numFmtId="180" fontId="24" fillId="0" borderId="13" xfId="5" applyNumberFormat="1" applyFont="1" applyFill="1" applyBorder="1" applyAlignment="1">
      <alignment horizontal="right" vertical="center"/>
    </xf>
    <xf numFmtId="0" fontId="19" fillId="0" borderId="3" xfId="6" applyFont="1" applyBorder="1" applyAlignment="1">
      <alignment vertical="center" shrinkToFit="1"/>
    </xf>
    <xf numFmtId="0" fontId="19" fillId="0" borderId="2" xfId="6" applyFont="1" applyBorder="1" applyAlignment="1">
      <alignment vertical="center"/>
    </xf>
    <xf numFmtId="176" fontId="21" fillId="0" borderId="18" xfId="5" applyNumberFormat="1" applyFont="1" applyFill="1" applyBorder="1" applyAlignment="1">
      <alignment horizontal="right" vertical="center"/>
    </xf>
    <xf numFmtId="180" fontId="24" fillId="0" borderId="20" xfId="5" applyNumberFormat="1" applyFont="1" applyFill="1" applyBorder="1" applyAlignment="1">
      <alignment horizontal="right" vertical="center"/>
    </xf>
    <xf numFmtId="176" fontId="21" fillId="0" borderId="85" xfId="5" applyNumberFormat="1" applyFont="1" applyFill="1" applyBorder="1" applyAlignment="1">
      <alignment horizontal="right" vertical="center"/>
    </xf>
    <xf numFmtId="176" fontId="19" fillId="0" borderId="22" xfId="5" applyNumberFormat="1" applyFont="1" applyFill="1" applyBorder="1" applyAlignment="1">
      <alignment vertical="center"/>
    </xf>
    <xf numFmtId="176" fontId="19" fillId="0" borderId="21" xfId="5" applyNumberFormat="1" applyFont="1" applyFill="1" applyBorder="1" applyAlignment="1">
      <alignment vertical="center"/>
    </xf>
    <xf numFmtId="176" fontId="19" fillId="0" borderId="87" xfId="5" applyNumberFormat="1" applyFont="1" applyFill="1" applyBorder="1" applyAlignment="1">
      <alignment vertical="center"/>
    </xf>
    <xf numFmtId="184" fontId="19" fillId="0" borderId="118" xfId="1" applyNumberFormat="1" applyFont="1" applyFill="1" applyBorder="1" applyAlignment="1">
      <alignment vertical="center" shrinkToFit="1"/>
    </xf>
    <xf numFmtId="176" fontId="19" fillId="0" borderId="11" xfId="2" applyNumberFormat="1" applyFont="1" applyFill="1" applyBorder="1" applyAlignment="1">
      <alignment horizontal="right" vertical="center"/>
    </xf>
    <xf numFmtId="176" fontId="19" fillId="0" borderId="128" xfId="2" applyNumberFormat="1" applyFont="1" applyFill="1" applyBorder="1" applyAlignment="1">
      <alignment horizontal="right" vertical="center"/>
    </xf>
    <xf numFmtId="176" fontId="19" fillId="0" borderId="131" xfId="2" applyNumberFormat="1" applyFont="1" applyFill="1" applyBorder="1" applyAlignment="1">
      <alignment vertical="center"/>
    </xf>
    <xf numFmtId="176" fontId="19" fillId="0" borderId="132" xfId="2" applyNumberFormat="1" applyFont="1" applyFill="1" applyBorder="1" applyAlignment="1">
      <alignment vertical="center"/>
    </xf>
    <xf numFmtId="176" fontId="19" fillId="0" borderId="133" xfId="2" applyNumberFormat="1" applyFont="1" applyFill="1" applyBorder="1" applyAlignment="1">
      <alignment vertical="center"/>
    </xf>
    <xf numFmtId="176" fontId="19" fillId="0" borderId="134" xfId="2" applyNumberFormat="1" applyFont="1" applyFill="1" applyBorder="1" applyAlignment="1">
      <alignment vertical="center"/>
    </xf>
    <xf numFmtId="176" fontId="19" fillId="0" borderId="135" xfId="2" applyNumberFormat="1" applyFont="1" applyFill="1" applyBorder="1" applyAlignment="1">
      <alignment vertical="center"/>
    </xf>
    <xf numFmtId="176" fontId="19" fillId="0" borderId="136" xfId="2" applyNumberFormat="1" applyFont="1" applyFill="1" applyBorder="1" applyAlignment="1">
      <alignment vertical="center"/>
    </xf>
    <xf numFmtId="176" fontId="19" fillId="0" borderId="137" xfId="2" applyNumberFormat="1" applyFont="1" applyFill="1" applyBorder="1" applyAlignment="1">
      <alignment vertical="center"/>
    </xf>
    <xf numFmtId="176" fontId="19" fillId="0" borderId="138" xfId="2" applyNumberFormat="1" applyFont="1" applyFill="1" applyBorder="1" applyAlignment="1">
      <alignment vertical="center"/>
    </xf>
    <xf numFmtId="176" fontId="19" fillId="0" borderId="136" xfId="2" applyNumberFormat="1" applyFont="1" applyFill="1" applyBorder="1" applyAlignment="1">
      <alignment horizontal="right" vertical="center"/>
    </xf>
    <xf numFmtId="176" fontId="19" fillId="0" borderId="0" xfId="6" applyNumberFormat="1" applyFont="1" applyAlignment="1">
      <alignment horizontal="right" vertical="center"/>
    </xf>
    <xf numFmtId="0" fontId="19" fillId="0" borderId="30" xfId="6" applyFont="1" applyBorder="1" applyAlignment="1">
      <alignment vertical="center"/>
    </xf>
    <xf numFmtId="0" fontId="19" fillId="0" borderId="105" xfId="6" applyFont="1" applyBorder="1" applyAlignment="1">
      <alignment vertical="center"/>
    </xf>
    <xf numFmtId="0" fontId="49" fillId="0" borderId="42" xfId="6" applyFont="1" applyBorder="1" applyAlignment="1">
      <alignment horizontal="center" vertical="center" wrapText="1" shrinkToFit="1"/>
    </xf>
    <xf numFmtId="0" fontId="20" fillId="0" borderId="42" xfId="6" applyFont="1" applyBorder="1" applyAlignment="1">
      <alignment horizontal="center" vertical="center"/>
    </xf>
    <xf numFmtId="176" fontId="20" fillId="0" borderId="42" xfId="6" applyNumberFormat="1" applyFont="1" applyBorder="1" applyAlignment="1">
      <alignment horizontal="center" vertical="center"/>
    </xf>
    <xf numFmtId="176" fontId="20" fillId="0" borderId="42" xfId="6" applyNumberFormat="1" applyFont="1" applyBorder="1" applyAlignment="1">
      <alignment horizontal="center" vertical="center" shrinkToFit="1"/>
    </xf>
    <xf numFmtId="0" fontId="19" fillId="0" borderId="96" xfId="6" quotePrefix="1" applyFont="1" applyBorder="1" applyAlignment="1">
      <alignment horizontal="center" vertical="center"/>
    </xf>
    <xf numFmtId="0" fontId="19" fillId="0" borderId="97" xfId="6" applyFont="1" applyBorder="1" applyAlignment="1">
      <alignment vertical="center"/>
    </xf>
    <xf numFmtId="176" fontId="19" fillId="0" borderId="99" xfId="6" applyNumberFormat="1" applyFont="1" applyBorder="1" applyAlignment="1">
      <alignment horizontal="right" vertical="center"/>
    </xf>
    <xf numFmtId="176" fontId="19" fillId="0" borderId="99" xfId="6" applyNumberFormat="1" applyFont="1" applyBorder="1" applyAlignment="1">
      <alignment vertical="center"/>
    </xf>
    <xf numFmtId="0" fontId="19" fillId="0" borderId="61" xfId="6" quotePrefix="1" applyFont="1" applyBorder="1" applyAlignment="1">
      <alignment horizontal="center" vertical="center"/>
    </xf>
    <xf numFmtId="0" fontId="19" fillId="0" borderId="87" xfId="6" applyFont="1" applyBorder="1" applyAlignment="1">
      <alignment vertical="center"/>
    </xf>
    <xf numFmtId="176" fontId="19" fillId="0" borderId="60" xfId="6" applyNumberFormat="1" applyFont="1" applyBorder="1" applyAlignment="1">
      <alignment horizontal="right" vertical="center"/>
    </xf>
    <xf numFmtId="0" fontId="21" fillId="0" borderId="42" xfId="6" applyFont="1" applyBorder="1" applyAlignment="1">
      <alignment horizontal="center" vertical="center" wrapText="1" shrinkToFit="1"/>
    </xf>
    <xf numFmtId="0" fontId="19" fillId="0" borderId="42" xfId="6" applyFont="1" applyBorder="1" applyAlignment="1">
      <alignment horizontal="center" vertical="center"/>
    </xf>
    <xf numFmtId="176" fontId="19" fillId="0" borderId="42" xfId="6" applyNumberFormat="1" applyFont="1" applyBorder="1" applyAlignment="1">
      <alignment horizontal="center" vertical="center"/>
    </xf>
    <xf numFmtId="176" fontId="19" fillId="0" borderId="42" xfId="6" applyNumberFormat="1" applyFont="1" applyBorder="1" applyAlignment="1">
      <alignment horizontal="center" vertical="center" shrinkToFit="1"/>
    </xf>
    <xf numFmtId="176" fontId="19" fillId="0" borderId="99" xfId="6" applyNumberFormat="1" applyFont="1" applyBorder="1" applyAlignment="1">
      <alignment horizontal="center" vertical="center"/>
    </xf>
    <xf numFmtId="176" fontId="19" fillId="0" borderId="60" xfId="6" applyNumberFormat="1" applyFont="1" applyBorder="1" applyAlignment="1">
      <alignment horizontal="center" vertical="center"/>
    </xf>
    <xf numFmtId="0" fontId="50" fillId="0" borderId="0" xfId="6" applyFont="1" applyAlignment="1">
      <alignment vertical="center"/>
    </xf>
    <xf numFmtId="0" fontId="19" fillId="0" borderId="30" xfId="6" applyFont="1" applyBorder="1" applyAlignment="1">
      <alignment horizontal="distributed" vertical="center"/>
    </xf>
    <xf numFmtId="0" fontId="19" fillId="0" borderId="105" xfId="6" applyFont="1" applyBorder="1" applyAlignment="1">
      <alignment horizontal="distributed" vertical="center"/>
    </xf>
    <xf numFmtId="0" fontId="19" fillId="0" borderId="42" xfId="6" applyFont="1" applyBorder="1" applyAlignment="1">
      <alignment horizontal="center" vertical="center" wrapText="1"/>
    </xf>
    <xf numFmtId="176" fontId="19" fillId="0" borderId="30" xfId="6" applyNumberFormat="1" applyFont="1" applyBorder="1" applyAlignment="1">
      <alignment horizontal="center" vertical="center" wrapText="1"/>
    </xf>
    <xf numFmtId="176" fontId="19" fillId="0" borderId="106" xfId="6" applyNumberFormat="1" applyFont="1" applyBorder="1" applyAlignment="1">
      <alignment horizontal="center" vertical="center" shrinkToFit="1"/>
    </xf>
    <xf numFmtId="176" fontId="19" fillId="0" borderId="106" xfId="6" applyNumberFormat="1" applyFont="1" applyBorder="1" applyAlignment="1">
      <alignment horizontal="center" vertical="center" wrapText="1"/>
    </xf>
    <xf numFmtId="0" fontId="19" fillId="0" borderId="13" xfId="6" applyFont="1" applyBorder="1" applyAlignment="1">
      <alignment horizontal="distributed" vertical="center"/>
    </xf>
    <xf numFmtId="0" fontId="19" fillId="0" borderId="6" xfId="6" applyFont="1" applyBorder="1" applyAlignment="1">
      <alignment horizontal="center" vertical="center"/>
    </xf>
    <xf numFmtId="176" fontId="19" fillId="0" borderId="31" xfId="5" applyNumberFormat="1" applyFont="1" applyFill="1" applyBorder="1" applyAlignment="1">
      <alignment horizontal="right" vertical="center"/>
    </xf>
    <xf numFmtId="176" fontId="19" fillId="0" borderId="16" xfId="5" applyNumberFormat="1" applyFont="1" applyFill="1" applyBorder="1" applyAlignment="1">
      <alignment horizontal="right" vertical="center"/>
    </xf>
    <xf numFmtId="176" fontId="19" fillId="0" borderId="13" xfId="6" applyNumberFormat="1" applyFont="1" applyBorder="1" applyAlignment="1">
      <alignment horizontal="right" vertical="center"/>
    </xf>
    <xf numFmtId="176" fontId="19" fillId="0" borderId="14" xfId="5" applyNumberFormat="1" applyFont="1" applyFill="1" applyBorder="1" applyAlignment="1">
      <alignment horizontal="right" vertical="center"/>
    </xf>
    <xf numFmtId="0" fontId="19" fillId="0" borderId="2" xfId="6" applyFont="1" applyBorder="1" applyAlignment="1">
      <alignment horizontal="distributed" vertical="center"/>
    </xf>
    <xf numFmtId="0" fontId="19" fillId="0" borderId="3" xfId="6" applyFont="1" applyBorder="1" applyAlignment="1">
      <alignment horizontal="distributed" vertical="center"/>
    </xf>
    <xf numFmtId="176" fontId="19" fillId="0" borderId="2" xfId="5" applyNumberFormat="1" applyFont="1" applyFill="1" applyBorder="1" applyAlignment="1">
      <alignment horizontal="right" vertical="center"/>
    </xf>
    <xf numFmtId="176" fontId="19" fillId="0" borderId="1" xfId="5" applyNumberFormat="1" applyFont="1" applyFill="1" applyBorder="1" applyAlignment="1">
      <alignment horizontal="right" vertical="center"/>
    </xf>
    <xf numFmtId="176" fontId="19" fillId="0" borderId="2" xfId="6" applyNumberFormat="1" applyFont="1" applyBorder="1" applyAlignment="1">
      <alignment horizontal="right" vertical="center"/>
    </xf>
    <xf numFmtId="176" fontId="19" fillId="0" borderId="4" xfId="5" applyNumberFormat="1" applyFont="1" applyFill="1" applyBorder="1" applyAlignment="1">
      <alignment horizontal="right" vertical="center"/>
    </xf>
    <xf numFmtId="0" fontId="19" fillId="0" borderId="3" xfId="6" applyFont="1" applyBorder="1" applyAlignment="1">
      <alignment horizontal="center" vertical="center" wrapText="1"/>
    </xf>
    <xf numFmtId="0" fontId="19" fillId="0" borderId="3" xfId="6" applyFont="1" applyBorder="1" applyAlignment="1">
      <alignment horizontal="center" vertical="center" shrinkToFit="1"/>
    </xf>
    <xf numFmtId="0" fontId="51" fillId="0" borderId="0" xfId="6" applyFont="1" applyAlignment="1">
      <alignment vertical="center"/>
    </xf>
    <xf numFmtId="0" fontId="52" fillId="0" borderId="0" xfId="0" applyFont="1">
      <alignment vertical="center"/>
    </xf>
    <xf numFmtId="0" fontId="19" fillId="0" borderId="30" xfId="6" applyFont="1" applyBorder="1" applyAlignment="1">
      <alignment horizontal="center" vertical="center" wrapText="1"/>
    </xf>
    <xf numFmtId="178" fontId="56" fillId="0" borderId="0" xfId="5" applyNumberFormat="1" applyFont="1" applyFill="1" applyAlignment="1">
      <alignment vertical="center"/>
    </xf>
    <xf numFmtId="176" fontId="26" fillId="4" borderId="0" xfId="5" applyNumberFormat="1" applyFont="1" applyFill="1" applyAlignment="1">
      <alignment horizontal="right" vertical="center"/>
    </xf>
    <xf numFmtId="176" fontId="19" fillId="0" borderId="3" xfId="5" applyNumberFormat="1" applyFont="1" applyFill="1" applyBorder="1" applyAlignment="1">
      <alignment vertical="center"/>
    </xf>
    <xf numFmtId="176" fontId="19" fillId="0" borderId="126" xfId="2" applyNumberFormat="1" applyFont="1" applyFill="1" applyBorder="1" applyAlignment="1">
      <alignment horizontal="right" vertical="center"/>
    </xf>
    <xf numFmtId="176" fontId="19" fillId="0" borderId="13" xfId="5" applyNumberFormat="1" applyFont="1" applyFill="1" applyBorder="1" applyAlignment="1">
      <alignment horizontal="right" vertical="center"/>
    </xf>
    <xf numFmtId="176" fontId="19" fillId="0" borderId="30" xfId="6" applyNumberFormat="1" applyFont="1" applyBorder="1" applyAlignment="1">
      <alignment horizontal="center" vertical="center" wrapText="1" shrinkToFit="1"/>
    </xf>
    <xf numFmtId="38" fontId="19" fillId="0" borderId="0" xfId="2" applyFont="1" applyFill="1" applyAlignment="1">
      <alignment vertical="center"/>
    </xf>
    <xf numFmtId="176" fontId="19" fillId="0" borderId="0" xfId="2" applyNumberFormat="1" applyFont="1" applyFill="1" applyAlignment="1">
      <alignment horizontal="right" vertical="center"/>
    </xf>
    <xf numFmtId="38" fontId="19" fillId="0" borderId="2" xfId="2" applyFont="1" applyFill="1" applyBorder="1" applyAlignment="1">
      <alignment vertical="center"/>
    </xf>
    <xf numFmtId="38" fontId="19" fillId="0" borderId="3" xfId="2" applyFont="1" applyFill="1" applyBorder="1" applyAlignment="1">
      <alignment vertical="center"/>
    </xf>
    <xf numFmtId="177" fontId="20" fillId="0" borderId="1" xfId="1" applyNumberFormat="1" applyFont="1" applyFill="1" applyBorder="1" applyAlignment="1">
      <alignment horizontal="center" vertical="center"/>
    </xf>
    <xf numFmtId="38" fontId="19" fillId="0" borderId="15" xfId="2" applyFont="1" applyFill="1" applyBorder="1" applyAlignment="1">
      <alignment vertical="center"/>
    </xf>
    <xf numFmtId="38" fontId="19" fillId="0" borderId="0" xfId="2" applyFont="1" applyFill="1" applyBorder="1" applyAlignment="1">
      <alignment vertical="center"/>
    </xf>
    <xf numFmtId="176" fontId="19" fillId="0" borderId="17" xfId="2" applyNumberFormat="1" applyFont="1" applyFill="1" applyBorder="1" applyAlignment="1">
      <alignment vertical="center"/>
    </xf>
    <xf numFmtId="38" fontId="19" fillId="0" borderId="17" xfId="2" applyFont="1" applyFill="1" applyBorder="1" applyAlignment="1">
      <alignment horizontal="center" vertical="center"/>
    </xf>
    <xf numFmtId="176" fontId="19" fillId="0" borderId="17" xfId="2" applyNumberFormat="1" applyFont="1" applyFill="1" applyBorder="1" applyAlignment="1">
      <alignment horizontal="right" vertical="center"/>
    </xf>
    <xf numFmtId="38" fontId="19" fillId="0" borderId="6" xfId="2" applyFont="1" applyFill="1" applyBorder="1" applyAlignment="1">
      <alignment horizontal="center" vertical="center"/>
    </xf>
    <xf numFmtId="176" fontId="19" fillId="0" borderId="16" xfId="2" applyNumberFormat="1" applyFont="1" applyFill="1" applyBorder="1" applyAlignment="1">
      <alignment vertical="center"/>
    </xf>
    <xf numFmtId="38" fontId="19" fillId="0" borderId="16" xfId="2" applyFont="1" applyFill="1" applyBorder="1" applyAlignment="1">
      <alignment horizontal="center" vertical="center"/>
    </xf>
    <xf numFmtId="38" fontId="19" fillId="0" borderId="6" xfId="2" applyFont="1" applyFill="1" applyBorder="1" applyAlignment="1">
      <alignment vertical="center"/>
    </xf>
    <xf numFmtId="38" fontId="19" fillId="0" borderId="0" xfId="2" applyFont="1" applyFill="1" applyAlignment="1">
      <alignment horizontal="center" vertical="center"/>
    </xf>
    <xf numFmtId="38" fontId="19" fillId="0" borderId="17" xfId="2" applyFont="1" applyFill="1" applyBorder="1" applyAlignment="1">
      <alignment vertical="center"/>
    </xf>
    <xf numFmtId="176" fontId="19" fillId="0" borderId="1" xfId="2" applyNumberFormat="1" applyFont="1" applyFill="1" applyBorder="1" applyAlignment="1">
      <alignment vertical="center"/>
    </xf>
    <xf numFmtId="38" fontId="21" fillId="0" borderId="2" xfId="2" applyFont="1" applyFill="1" applyBorder="1" applyAlignment="1">
      <alignment vertical="center" shrinkToFit="1"/>
    </xf>
    <xf numFmtId="176" fontId="19" fillId="0" borderId="1" xfId="2" applyNumberFormat="1" applyFont="1" applyFill="1" applyBorder="1" applyAlignment="1">
      <alignment horizontal="right" vertical="center"/>
    </xf>
    <xf numFmtId="178" fontId="59" fillId="0" borderId="0" xfId="5" applyNumberFormat="1" applyFont="1" applyFill="1" applyAlignment="1">
      <alignment vertical="center"/>
    </xf>
    <xf numFmtId="176" fontId="19" fillId="0" borderId="6" xfId="2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vertical="center"/>
    </xf>
    <xf numFmtId="180" fontId="24" fillId="0" borderId="63" xfId="5" applyNumberFormat="1" applyFont="1" applyFill="1" applyBorder="1" applyAlignment="1">
      <alignment horizontal="right" vertical="center"/>
    </xf>
    <xf numFmtId="180" fontId="24" fillId="0" borderId="60" xfId="5" applyNumberFormat="1" applyFont="1" applyFill="1" applyBorder="1" applyAlignment="1">
      <alignment horizontal="right" vertical="center"/>
    </xf>
    <xf numFmtId="176" fontId="21" fillId="0" borderId="61" xfId="5" applyNumberFormat="1" applyFont="1" applyFill="1" applyBorder="1" applyAlignment="1">
      <alignment horizontal="right" vertical="center"/>
    </xf>
    <xf numFmtId="176" fontId="6" fillId="0" borderId="17" xfId="2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8" fontId="42" fillId="4" borderId="0" xfId="5" applyNumberFormat="1" applyFont="1" applyFill="1" applyAlignment="1">
      <alignment vertical="center" wrapText="1"/>
    </xf>
    <xf numFmtId="0" fontId="41" fillId="0" borderId="0" xfId="0" applyFont="1">
      <alignment vertical="center"/>
    </xf>
    <xf numFmtId="178" fontId="48" fillId="4" borderId="0" xfId="5" applyNumberFormat="1" applyFont="1" applyFill="1" applyAlignment="1">
      <alignment horizontal="left" vertical="center" wrapText="1"/>
    </xf>
    <xf numFmtId="178" fontId="18" fillId="4" borderId="0" xfId="5" applyNumberFormat="1" applyFont="1" applyFill="1" applyAlignment="1">
      <alignment vertical="center" wrapText="1"/>
    </xf>
    <xf numFmtId="0" fontId="40" fillId="0" borderId="0" xfId="0" applyFont="1">
      <alignment vertical="center"/>
    </xf>
    <xf numFmtId="178" fontId="27" fillId="4" borderId="0" xfId="5" applyNumberFormat="1" applyFont="1" applyFill="1" applyAlignment="1">
      <alignment vertical="center"/>
    </xf>
    <xf numFmtId="178" fontId="19" fillId="0" borderId="60" xfId="5" applyNumberFormat="1" applyFont="1" applyFill="1" applyBorder="1" applyAlignment="1">
      <alignment horizontal="center" vertical="center" shrinkToFit="1"/>
    </xf>
    <xf numFmtId="178" fontId="19" fillId="0" borderId="75" xfId="5" applyNumberFormat="1" applyFont="1" applyFill="1" applyBorder="1" applyAlignment="1">
      <alignment horizontal="left" vertical="center" shrinkToFit="1"/>
    </xf>
    <xf numFmtId="178" fontId="19" fillId="0" borderId="76" xfId="5" applyNumberFormat="1" applyFont="1" applyFill="1" applyBorder="1" applyAlignment="1">
      <alignment horizontal="left" vertical="center" shrinkToFit="1"/>
    </xf>
    <xf numFmtId="176" fontId="23" fillId="0" borderId="2" xfId="5" applyNumberFormat="1" applyFont="1" applyFill="1" applyBorder="1" applyAlignment="1">
      <alignment horizontal="center" vertical="center"/>
    </xf>
    <xf numFmtId="176" fontId="23" fillId="0" borderId="3" xfId="5" applyNumberFormat="1" applyFont="1" applyFill="1" applyBorder="1" applyAlignment="1">
      <alignment horizontal="center" vertical="center"/>
    </xf>
    <xf numFmtId="176" fontId="23" fillId="0" borderId="4" xfId="5" applyNumberFormat="1" applyFont="1" applyFill="1" applyBorder="1" applyAlignment="1">
      <alignment horizontal="center" vertical="center"/>
    </xf>
    <xf numFmtId="176" fontId="23" fillId="0" borderId="9" xfId="5" applyNumberFormat="1" applyFont="1" applyFill="1" applyBorder="1" applyAlignment="1">
      <alignment horizontal="center" vertical="center" shrinkToFit="1"/>
    </xf>
    <xf numFmtId="176" fontId="23" fillId="0" borderId="8" xfId="5" applyNumberFormat="1" applyFont="1" applyFill="1" applyBorder="1" applyAlignment="1">
      <alignment horizontal="center" vertical="center" shrinkToFit="1"/>
    </xf>
    <xf numFmtId="176" fontId="23" fillId="0" borderId="10" xfId="5" applyNumberFormat="1" applyFont="1" applyFill="1" applyBorder="1" applyAlignment="1">
      <alignment horizontal="center" vertical="center" shrinkToFit="1"/>
    </xf>
    <xf numFmtId="176" fontId="23" fillId="0" borderId="9" xfId="5" applyNumberFormat="1" applyFont="1" applyFill="1" applyBorder="1" applyAlignment="1">
      <alignment horizontal="center" vertical="center"/>
    </xf>
    <xf numFmtId="176" fontId="23" fillId="0" borderId="10" xfId="5" applyNumberFormat="1" applyFont="1" applyFill="1" applyBorder="1" applyAlignment="1">
      <alignment horizontal="center" vertical="center"/>
    </xf>
    <xf numFmtId="176" fontId="23" fillId="0" borderId="8" xfId="5" applyNumberFormat="1" applyFont="1" applyFill="1" applyBorder="1" applyAlignment="1">
      <alignment horizontal="center" vertical="center"/>
    </xf>
    <xf numFmtId="177" fontId="28" fillId="0" borderId="11" xfId="1" applyNumberFormat="1" applyFont="1" applyFill="1" applyBorder="1" applyAlignment="1">
      <alignment horizontal="center" vertical="center"/>
    </xf>
    <xf numFmtId="177" fontId="28" fillId="0" borderId="0" xfId="1" applyNumberFormat="1" applyFont="1" applyFill="1" applyBorder="1" applyAlignment="1">
      <alignment horizontal="center" vertical="center"/>
    </xf>
    <xf numFmtId="177" fontId="28" fillId="0" borderId="12" xfId="1" applyNumberFormat="1" applyFont="1" applyFill="1" applyBorder="1" applyAlignment="1">
      <alignment horizontal="center" vertical="center"/>
    </xf>
    <xf numFmtId="176" fontId="24" fillId="0" borderId="10" xfId="5" applyNumberFormat="1" applyFont="1" applyFill="1" applyBorder="1" applyAlignment="1">
      <alignment horizontal="center" vertical="center" wrapText="1"/>
    </xf>
    <xf numFmtId="176" fontId="24" fillId="0" borderId="12" xfId="5" applyNumberFormat="1" applyFont="1" applyFill="1" applyBorder="1" applyAlignment="1">
      <alignment horizontal="center" vertical="center"/>
    </xf>
    <xf numFmtId="176" fontId="24" fillId="0" borderId="14" xfId="5" applyNumberFormat="1" applyFont="1" applyFill="1" applyBorder="1" applyAlignment="1">
      <alignment horizontal="center" vertical="center"/>
    </xf>
    <xf numFmtId="176" fontId="23" fillId="0" borderId="107" xfId="5" applyNumberFormat="1" applyFont="1" applyFill="1" applyBorder="1" applyAlignment="1">
      <alignment horizontal="center" vertical="center"/>
    </xf>
    <xf numFmtId="176" fontId="23" fillId="0" borderId="108" xfId="5" applyNumberFormat="1" applyFont="1" applyFill="1" applyBorder="1" applyAlignment="1">
      <alignment horizontal="center" vertical="center"/>
    </xf>
    <xf numFmtId="176" fontId="24" fillId="5" borderId="2" xfId="5" applyNumberFormat="1" applyFont="1" applyFill="1" applyBorder="1" applyAlignment="1">
      <alignment horizontal="center" vertical="center" wrapText="1"/>
    </xf>
    <xf numFmtId="176" fontId="24" fillId="5" borderId="112" xfId="5" applyNumberFormat="1" applyFont="1" applyFill="1" applyBorder="1" applyAlignment="1">
      <alignment horizontal="center" vertical="center" wrapText="1"/>
    </xf>
    <xf numFmtId="176" fontId="24" fillId="0" borderId="13" xfId="5" applyNumberFormat="1" applyFont="1" applyFill="1" applyBorder="1" applyAlignment="1">
      <alignment horizontal="center" vertical="center" shrinkToFit="1"/>
    </xf>
    <xf numFmtId="176" fontId="24" fillId="0" borderId="14" xfId="5" applyNumberFormat="1" applyFont="1" applyFill="1" applyBorder="1" applyAlignment="1">
      <alignment horizontal="center" vertical="center" shrinkToFit="1"/>
    </xf>
    <xf numFmtId="176" fontId="24" fillId="0" borderId="2" xfId="5" applyNumberFormat="1" applyFont="1" applyFill="1" applyBorder="1" applyAlignment="1">
      <alignment horizontal="center" vertical="center" wrapText="1"/>
    </xf>
    <xf numFmtId="176" fontId="24" fillId="0" borderId="112" xfId="5" applyNumberFormat="1" applyFont="1" applyFill="1" applyBorder="1" applyAlignment="1">
      <alignment horizontal="center" vertical="center" wrapText="1"/>
    </xf>
    <xf numFmtId="178" fontId="19" fillId="0" borderId="20" xfId="5" applyNumberFormat="1" applyFont="1" applyFill="1" applyBorder="1" applyAlignment="1">
      <alignment horizontal="left" vertical="center" shrinkToFit="1"/>
    </xf>
    <xf numFmtId="178" fontId="19" fillId="0" borderId="66" xfId="5" applyNumberFormat="1" applyFont="1" applyFill="1" applyBorder="1" applyAlignment="1">
      <alignment horizontal="left" vertical="center" shrinkToFit="1"/>
    </xf>
    <xf numFmtId="178" fontId="19" fillId="0" borderId="16" xfId="5" applyNumberFormat="1" applyFont="1" applyFill="1" applyBorder="1" applyAlignment="1">
      <alignment horizontal="center" vertical="center" shrinkToFit="1"/>
    </xf>
    <xf numFmtId="178" fontId="19" fillId="0" borderId="9" xfId="5" applyNumberFormat="1" applyFont="1" applyFill="1" applyBorder="1" applyAlignment="1">
      <alignment horizontal="center" vertical="center"/>
    </xf>
    <xf numFmtId="178" fontId="19" fillId="0" borderId="10" xfId="5" applyNumberFormat="1" applyFont="1" applyFill="1" applyBorder="1" applyAlignment="1">
      <alignment horizontal="center" vertical="center"/>
    </xf>
    <xf numFmtId="178" fontId="19" fillId="0" borderId="11" xfId="5" applyNumberFormat="1" applyFont="1" applyFill="1" applyBorder="1" applyAlignment="1">
      <alignment horizontal="center" vertical="center"/>
    </xf>
    <xf numFmtId="178" fontId="19" fillId="0" borderId="12" xfId="5" applyNumberFormat="1" applyFont="1" applyFill="1" applyBorder="1" applyAlignment="1">
      <alignment horizontal="center" vertical="center"/>
    </xf>
    <xf numFmtId="178" fontId="19" fillId="0" borderId="29" xfId="5" applyNumberFormat="1" applyFont="1" applyFill="1" applyBorder="1" applyAlignment="1">
      <alignment horizontal="center" vertical="center"/>
    </xf>
    <xf numFmtId="178" fontId="19" fillId="0" borderId="77" xfId="5" applyNumberFormat="1" applyFont="1" applyFill="1" applyBorder="1" applyAlignment="1">
      <alignment horizontal="center" vertical="center"/>
    </xf>
    <xf numFmtId="178" fontId="20" fillId="0" borderId="32" xfId="5" applyNumberFormat="1" applyFont="1" applyFill="1" applyBorder="1" applyAlignment="1">
      <alignment horizontal="left" vertical="center" shrinkToFit="1"/>
    </xf>
    <xf numFmtId="178" fontId="19" fillId="0" borderId="33" xfId="5" applyNumberFormat="1" applyFont="1" applyFill="1" applyBorder="1" applyAlignment="1">
      <alignment horizontal="left" vertical="center" shrinkToFit="1"/>
    </xf>
    <xf numFmtId="178" fontId="20" fillId="0" borderId="29" xfId="5" applyNumberFormat="1" applyFont="1" applyFill="1" applyBorder="1" applyAlignment="1">
      <alignment horizontal="center" vertical="center" shrinkToFit="1"/>
    </xf>
    <xf numFmtId="178" fontId="19" fillId="0" borderId="77" xfId="5" applyNumberFormat="1" applyFont="1" applyFill="1" applyBorder="1" applyAlignment="1">
      <alignment horizontal="center" vertical="center" shrinkToFit="1"/>
    </xf>
    <xf numFmtId="178" fontId="19" fillId="0" borderId="61" xfId="5" applyNumberFormat="1" applyFont="1" applyFill="1" applyBorder="1" applyAlignment="1">
      <alignment horizontal="center" vertical="center" shrinkToFit="1"/>
    </xf>
    <xf numFmtId="178" fontId="19" fillId="0" borderId="65" xfId="5" applyNumberFormat="1" applyFont="1" applyFill="1" applyBorder="1" applyAlignment="1">
      <alignment horizontal="center" vertical="center" shrinkToFit="1"/>
    </xf>
    <xf numFmtId="178" fontId="21" fillId="0" borderId="61" xfId="5" applyNumberFormat="1" applyFont="1" applyFill="1" applyBorder="1" applyAlignment="1">
      <alignment horizontal="center" vertical="center" wrapText="1"/>
    </xf>
    <xf numFmtId="178" fontId="21" fillId="0" borderId="65" xfId="5" applyNumberFormat="1" applyFont="1" applyFill="1" applyBorder="1" applyAlignment="1">
      <alignment horizontal="center" vertical="center" wrapText="1"/>
    </xf>
    <xf numFmtId="178" fontId="19" fillId="0" borderId="32" xfId="5" applyNumberFormat="1" applyFont="1" applyFill="1" applyBorder="1" applyAlignment="1">
      <alignment horizontal="center" vertical="center" shrinkToFit="1"/>
    </xf>
    <xf numFmtId="178" fontId="19" fillId="0" borderId="11" xfId="5" applyNumberFormat="1" applyFont="1" applyFill="1" applyBorder="1" applyAlignment="1">
      <alignment horizontal="center" vertical="center" shrinkToFit="1"/>
    </xf>
    <xf numFmtId="178" fontId="19" fillId="0" borderId="13" xfId="5" applyNumberFormat="1" applyFont="1" applyFill="1" applyBorder="1" applyAlignment="1">
      <alignment horizontal="center" vertical="center" shrinkToFit="1"/>
    </xf>
    <xf numFmtId="178" fontId="19" fillId="0" borderId="9" xfId="5" applyNumberFormat="1" applyFont="1" applyFill="1" applyBorder="1" applyAlignment="1">
      <alignment horizontal="center" vertical="center" shrinkToFit="1"/>
    </xf>
    <xf numFmtId="176" fontId="19" fillId="0" borderId="58" xfId="5" applyNumberFormat="1" applyFont="1" applyFill="1" applyBorder="1" applyAlignment="1">
      <alignment vertical="center" shrinkToFit="1"/>
    </xf>
    <xf numFmtId="176" fontId="19" fillId="0" borderId="53" xfId="5" applyNumberFormat="1" applyFont="1" applyFill="1" applyBorder="1" applyAlignment="1">
      <alignment vertical="center" shrinkToFit="1"/>
    </xf>
    <xf numFmtId="180" fontId="21" fillId="0" borderId="15" xfId="5" applyNumberFormat="1" applyFont="1" applyFill="1" applyBorder="1" applyAlignment="1">
      <alignment vertical="center" shrinkToFit="1"/>
    </xf>
    <xf numFmtId="180" fontId="21" fillId="0" borderId="52" xfId="5" applyNumberFormat="1" applyFont="1" applyFill="1" applyBorder="1" applyAlignment="1">
      <alignment vertical="center" shrinkToFit="1"/>
    </xf>
    <xf numFmtId="176" fontId="19" fillId="0" borderId="15" xfId="5" applyNumberFormat="1" applyFont="1" applyFill="1" applyBorder="1" applyAlignment="1">
      <alignment vertical="center" shrinkToFit="1"/>
    </xf>
    <xf numFmtId="176" fontId="19" fillId="0" borderId="52" xfId="5" applyNumberFormat="1" applyFont="1" applyFill="1" applyBorder="1" applyAlignment="1">
      <alignment vertical="center" shrinkToFit="1"/>
    </xf>
    <xf numFmtId="180" fontId="21" fillId="0" borderId="59" xfId="5" applyNumberFormat="1" applyFont="1" applyFill="1" applyBorder="1" applyAlignment="1">
      <alignment vertical="center" shrinkToFit="1"/>
    </xf>
    <xf numFmtId="180" fontId="21" fillId="0" borderId="54" xfId="5" applyNumberFormat="1" applyFont="1" applyFill="1" applyBorder="1" applyAlignment="1">
      <alignment vertical="center" shrinkToFit="1"/>
    </xf>
    <xf numFmtId="178" fontId="19" fillId="0" borderId="10" xfId="5" applyNumberFormat="1" applyFont="1" applyFill="1" applyBorder="1" applyAlignment="1">
      <alignment vertical="center"/>
    </xf>
    <xf numFmtId="178" fontId="19" fillId="0" borderId="55" xfId="5" applyNumberFormat="1" applyFont="1" applyFill="1" applyBorder="1" applyAlignment="1">
      <alignment vertical="center"/>
    </xf>
    <xf numFmtId="178" fontId="19" fillId="0" borderId="60" xfId="5" applyNumberFormat="1" applyFont="1" applyFill="1" applyBorder="1" applyAlignment="1">
      <alignment horizontal="center" vertical="center"/>
    </xf>
    <xf numFmtId="178" fontId="19" fillId="0" borderId="35" xfId="5" applyNumberFormat="1" applyFont="1" applyFill="1" applyBorder="1" applyAlignment="1">
      <alignment horizontal="center" vertical="center"/>
    </xf>
    <xf numFmtId="178" fontId="19" fillId="0" borderId="28" xfId="5" applyNumberFormat="1" applyFont="1" applyFill="1" applyBorder="1" applyAlignment="1">
      <alignment vertical="center" wrapText="1"/>
    </xf>
    <xf numFmtId="178" fontId="19" fillId="0" borderId="51" xfId="5" applyNumberFormat="1" applyFont="1" applyFill="1" applyBorder="1" applyAlignment="1">
      <alignment vertical="center" wrapText="1"/>
    </xf>
    <xf numFmtId="178" fontId="19" fillId="0" borderId="2" xfId="5" applyNumberFormat="1" applyFont="1" applyFill="1" applyBorder="1" applyAlignment="1">
      <alignment horizontal="center" vertical="center" shrinkToFit="1"/>
    </xf>
    <xf numFmtId="178" fontId="19" fillId="0" borderId="4" xfId="5" applyNumberFormat="1" applyFont="1" applyFill="1" applyBorder="1" applyAlignment="1">
      <alignment horizontal="center" vertical="center" shrinkToFit="1"/>
    </xf>
    <xf numFmtId="176" fontId="19" fillId="0" borderId="49" xfId="5" applyNumberFormat="1" applyFont="1" applyFill="1" applyBorder="1" applyAlignment="1">
      <alignment vertical="center" shrinkToFit="1"/>
    </xf>
    <xf numFmtId="180" fontId="21" fillId="0" borderId="50" xfId="5" applyNumberFormat="1" applyFont="1" applyFill="1" applyBorder="1" applyAlignment="1">
      <alignment vertical="center" shrinkToFit="1"/>
    </xf>
    <xf numFmtId="176" fontId="19" fillId="0" borderId="113" xfId="5" applyNumberFormat="1" applyFont="1" applyFill="1" applyBorder="1" applyAlignment="1">
      <alignment vertical="center" shrinkToFit="1"/>
    </xf>
    <xf numFmtId="180" fontId="21" fillId="0" borderId="64" xfId="5" applyNumberFormat="1" applyFont="1" applyFill="1" applyBorder="1" applyAlignment="1">
      <alignment vertical="center" shrinkToFit="1"/>
    </xf>
    <xf numFmtId="178" fontId="19" fillId="0" borderId="104" xfId="5" applyNumberFormat="1" applyFont="1" applyFill="1" applyBorder="1" applyAlignment="1">
      <alignment horizontal="center" vertical="center"/>
    </xf>
    <xf numFmtId="178" fontId="19" fillId="0" borderId="81" xfId="5" applyNumberFormat="1" applyFont="1" applyFill="1" applyBorder="1" applyAlignment="1">
      <alignment horizontal="center" vertical="center"/>
    </xf>
    <xf numFmtId="178" fontId="19" fillId="0" borderId="83" xfId="5" applyNumberFormat="1" applyFont="1" applyFill="1" applyBorder="1" applyAlignment="1">
      <alignment horizontal="center" vertical="center"/>
    </xf>
    <xf numFmtId="178" fontId="19" fillId="0" borderId="81" xfId="5" applyNumberFormat="1" applyFont="1" applyFill="1" applyBorder="1" applyAlignment="1">
      <alignment horizontal="center" vertical="center" wrapText="1"/>
    </xf>
    <xf numFmtId="178" fontId="19" fillId="0" borderId="83" xfId="5" applyNumberFormat="1" applyFont="1" applyFill="1" applyBorder="1" applyAlignment="1">
      <alignment horizontal="center" vertical="center" wrapText="1"/>
    </xf>
    <xf numFmtId="178" fontId="19" fillId="0" borderId="47" xfId="5" applyNumberFormat="1" applyFont="1" applyFill="1" applyBorder="1" applyAlignment="1">
      <alignment vertical="center" wrapText="1"/>
    </xf>
    <xf numFmtId="178" fontId="23" fillId="0" borderId="61" xfId="5" applyNumberFormat="1" applyFont="1" applyFill="1" applyBorder="1" applyAlignment="1">
      <alignment horizontal="center" vertical="center" shrinkToFit="1"/>
    </xf>
    <xf numFmtId="178" fontId="23" fillId="0" borderId="65" xfId="5" applyNumberFormat="1" applyFont="1" applyFill="1" applyBorder="1" applyAlignment="1">
      <alignment horizontal="center" vertical="center" shrinkToFit="1"/>
    </xf>
    <xf numFmtId="177" fontId="20" fillId="0" borderId="11" xfId="1" applyNumberFormat="1" applyFont="1" applyFill="1" applyBorder="1" applyAlignment="1">
      <alignment horizontal="center" vertical="center"/>
    </xf>
    <xf numFmtId="177" fontId="20" fillId="0" borderId="0" xfId="1" applyNumberFormat="1" applyFont="1" applyFill="1" applyBorder="1" applyAlignment="1">
      <alignment horizontal="center" vertical="center"/>
    </xf>
    <xf numFmtId="177" fontId="20" fillId="0" borderId="46" xfId="1" applyNumberFormat="1" applyFont="1" applyFill="1" applyBorder="1" applyAlignment="1">
      <alignment horizontal="center" vertical="center"/>
    </xf>
    <xf numFmtId="177" fontId="20" fillId="0" borderId="92" xfId="1" applyNumberFormat="1" applyFont="1" applyFill="1" applyBorder="1" applyAlignment="1">
      <alignment horizontal="center" vertical="center"/>
    </xf>
    <xf numFmtId="180" fontId="21" fillId="0" borderId="86" xfId="5" quotePrefix="1" applyNumberFormat="1" applyFont="1" applyFill="1" applyBorder="1" applyAlignment="1">
      <alignment vertical="center" shrinkToFit="1"/>
    </xf>
    <xf numFmtId="180" fontId="21" fillId="0" borderId="54" xfId="5" quotePrefix="1" applyNumberFormat="1" applyFont="1" applyFill="1" applyBorder="1" applyAlignment="1">
      <alignment vertical="center" shrinkToFit="1"/>
    </xf>
    <xf numFmtId="176" fontId="19" fillId="0" borderId="64" xfId="5" applyNumberFormat="1" applyFont="1" applyFill="1" applyBorder="1" applyAlignment="1">
      <alignment vertical="center" shrinkToFit="1"/>
    </xf>
    <xf numFmtId="180" fontId="21" fillId="0" borderId="86" xfId="5" applyNumberFormat="1" applyFont="1" applyFill="1" applyBorder="1" applyAlignment="1">
      <alignment vertical="center" shrinkToFit="1"/>
    </xf>
    <xf numFmtId="176" fontId="19" fillId="0" borderId="48" xfId="5" applyNumberFormat="1" applyFont="1" applyFill="1" applyBorder="1" applyAlignment="1">
      <alignment vertical="center" shrinkToFit="1"/>
    </xf>
    <xf numFmtId="185" fontId="21" fillId="0" borderId="50" xfId="1" applyNumberFormat="1" applyFont="1" applyFill="1" applyBorder="1" applyAlignment="1">
      <alignment vertical="center" shrinkToFit="1"/>
    </xf>
    <xf numFmtId="185" fontId="21" fillId="0" borderId="54" xfId="1" applyNumberFormat="1" applyFont="1" applyFill="1" applyBorder="1" applyAlignment="1">
      <alignment vertical="center" shrinkToFit="1"/>
    </xf>
    <xf numFmtId="178" fontId="19" fillId="0" borderId="26" xfId="5" applyNumberFormat="1" applyFont="1" applyFill="1" applyBorder="1" applyAlignment="1">
      <alignment vertical="center" wrapText="1"/>
    </xf>
    <xf numFmtId="180" fontId="21" fillId="0" borderId="59" xfId="5" quotePrefix="1" applyNumberFormat="1" applyFont="1" applyFill="1" applyBorder="1" applyAlignment="1">
      <alignment vertical="center" shrinkToFit="1"/>
    </xf>
    <xf numFmtId="178" fontId="19" fillId="0" borderId="2" xfId="5" applyNumberFormat="1" applyFont="1" applyFill="1" applyBorder="1" applyAlignment="1">
      <alignment horizontal="center" vertical="center"/>
    </xf>
    <xf numFmtId="178" fontId="19" fillId="0" borderId="3" xfId="5" applyNumberFormat="1" applyFont="1" applyFill="1" applyBorder="1" applyAlignment="1">
      <alignment horizontal="center" vertical="center"/>
    </xf>
    <xf numFmtId="178" fontId="19" fillId="0" borderId="8" xfId="5" applyNumberFormat="1" applyFont="1" applyFill="1" applyBorder="1" applyAlignment="1">
      <alignment horizontal="center" vertical="center"/>
    </xf>
    <xf numFmtId="178" fontId="19" fillId="0" borderId="4" xfId="5" applyNumberFormat="1" applyFont="1" applyFill="1" applyBorder="1" applyAlignment="1">
      <alignment horizontal="center" vertical="center"/>
    </xf>
    <xf numFmtId="178" fontId="19" fillId="0" borderId="9" xfId="5" applyNumberFormat="1" applyFont="1" applyFill="1" applyBorder="1" applyAlignment="1">
      <alignment horizontal="center" vertical="center" wrapText="1"/>
    </xf>
    <xf numFmtId="178" fontId="19" fillId="0" borderId="36" xfId="5" applyNumberFormat="1" applyFont="1" applyFill="1" applyBorder="1" applyAlignment="1">
      <alignment horizontal="center" vertical="center" wrapText="1"/>
    </xf>
    <xf numFmtId="176" fontId="19" fillId="0" borderId="37" xfId="5" applyNumberFormat="1" applyFont="1" applyFill="1" applyBorder="1" applyAlignment="1">
      <alignment horizontal="center" vertical="center"/>
    </xf>
    <xf numFmtId="176" fontId="19" fillId="0" borderId="38" xfId="5" applyNumberFormat="1" applyFont="1" applyFill="1" applyBorder="1" applyAlignment="1">
      <alignment horizontal="center" vertical="center"/>
    </xf>
    <xf numFmtId="178" fontId="19" fillId="0" borderId="39" xfId="5" applyNumberFormat="1" applyFont="1" applyFill="1" applyBorder="1" applyAlignment="1">
      <alignment horizontal="center" vertical="center" wrapText="1"/>
    </xf>
    <xf numFmtId="178" fontId="19" fillId="0" borderId="10" xfId="5" applyNumberFormat="1" applyFont="1" applyFill="1" applyBorder="1" applyAlignment="1">
      <alignment horizontal="center" vertical="center" wrapText="1"/>
    </xf>
    <xf numFmtId="178" fontId="19" fillId="0" borderId="46" xfId="5" applyNumberFormat="1" applyFont="1" applyFill="1" applyBorder="1" applyAlignment="1">
      <alignment horizontal="center" vertical="center" wrapText="1"/>
    </xf>
    <xf numFmtId="178" fontId="19" fillId="0" borderId="12" xfId="5" applyNumberFormat="1" applyFont="1" applyFill="1" applyBorder="1" applyAlignment="1">
      <alignment horizontal="center" vertical="center" wrapText="1"/>
    </xf>
    <xf numFmtId="178" fontId="19" fillId="0" borderId="41" xfId="5" applyNumberFormat="1" applyFont="1" applyFill="1" applyBorder="1" applyAlignment="1">
      <alignment horizontal="center" vertical="center" wrapText="1"/>
    </xf>
    <xf numFmtId="178" fontId="19" fillId="0" borderId="14" xfId="5" applyNumberFormat="1" applyFont="1" applyFill="1" applyBorder="1" applyAlignment="1">
      <alignment horizontal="center" vertical="center" wrapText="1"/>
    </xf>
    <xf numFmtId="178" fontId="24" fillId="0" borderId="13" xfId="5" applyNumberFormat="1" applyFont="1" applyFill="1" applyBorder="1" applyAlignment="1">
      <alignment horizontal="center" vertical="center" wrapText="1"/>
    </xf>
    <xf numFmtId="178" fontId="24" fillId="0" borderId="40" xfId="5" applyNumberFormat="1" applyFont="1" applyFill="1" applyBorder="1" applyAlignment="1">
      <alignment horizontal="center" vertical="center" wrapText="1"/>
    </xf>
    <xf numFmtId="178" fontId="24" fillId="0" borderId="41" xfId="5" applyNumberFormat="1" applyFont="1" applyFill="1" applyBorder="1" applyAlignment="1">
      <alignment horizontal="center" vertical="center" wrapText="1"/>
    </xf>
    <xf numFmtId="180" fontId="21" fillId="0" borderId="48" xfId="5" applyNumberFormat="1" applyFont="1" applyFill="1" applyBorder="1" applyAlignment="1">
      <alignment vertical="center" shrinkToFit="1"/>
    </xf>
    <xf numFmtId="178" fontId="19" fillId="0" borderId="61" xfId="5" applyNumberFormat="1" applyFont="1" applyFill="1" applyBorder="1" applyAlignment="1">
      <alignment horizontal="center" vertical="center"/>
    </xf>
    <xf numFmtId="178" fontId="19" fillId="0" borderId="65" xfId="5" applyNumberFormat="1" applyFont="1" applyFill="1" applyBorder="1" applyAlignment="1">
      <alignment horizontal="center" vertical="center"/>
    </xf>
    <xf numFmtId="178" fontId="20" fillId="0" borderId="32" xfId="5" applyNumberFormat="1" applyFont="1" applyFill="1" applyBorder="1" applyAlignment="1">
      <alignment horizontal="center" vertical="center" shrinkToFit="1"/>
    </xf>
    <xf numFmtId="178" fontId="19" fillId="0" borderId="33" xfId="5" applyNumberFormat="1" applyFont="1" applyFill="1" applyBorder="1" applyAlignment="1">
      <alignment horizontal="center" vertical="center" shrinkToFit="1"/>
    </xf>
    <xf numFmtId="0" fontId="19" fillId="0" borderId="104" xfId="6" applyFont="1" applyBorder="1" applyAlignment="1">
      <alignment horizontal="center" vertical="center" textRotation="180"/>
    </xf>
    <xf numFmtId="0" fontId="19" fillId="0" borderId="81" xfId="6" applyFont="1" applyBorder="1" applyAlignment="1">
      <alignment horizontal="center" vertical="center" textRotation="180"/>
    </xf>
    <xf numFmtId="0" fontId="19" fillId="0" borderId="83" xfId="6" applyFont="1" applyBorder="1" applyAlignment="1">
      <alignment horizontal="center" vertical="center" textRotation="180"/>
    </xf>
    <xf numFmtId="0" fontId="19" fillId="0" borderId="79" xfId="6" applyFont="1" applyBorder="1" applyAlignment="1">
      <alignment horizontal="center" vertical="center" textRotation="180"/>
    </xf>
    <xf numFmtId="0" fontId="19" fillId="0" borderId="11" xfId="6" applyFont="1" applyBorder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12" xfId="6" applyFont="1" applyBorder="1" applyAlignment="1">
      <alignment horizontal="center" vertical="center"/>
    </xf>
    <xf numFmtId="176" fontId="23" fillId="0" borderId="36" xfId="5" applyNumberFormat="1" applyFont="1" applyFill="1" applyBorder="1" applyAlignment="1">
      <alignment horizontal="center" vertical="center"/>
    </xf>
    <xf numFmtId="176" fontId="23" fillId="0" borderId="37" xfId="5" applyNumberFormat="1" applyFont="1" applyFill="1" applyBorder="1" applyAlignment="1">
      <alignment horizontal="center" vertical="center"/>
    </xf>
    <xf numFmtId="176" fontId="23" fillId="0" borderId="38" xfId="5" applyNumberFormat="1" applyFont="1" applyFill="1" applyBorder="1" applyAlignment="1">
      <alignment horizontal="center" vertical="center"/>
    </xf>
    <xf numFmtId="176" fontId="23" fillId="0" borderId="39" xfId="5" applyNumberFormat="1" applyFont="1" applyFill="1" applyBorder="1" applyAlignment="1">
      <alignment horizontal="center" vertical="center" wrapText="1"/>
    </xf>
    <xf numFmtId="176" fontId="23" fillId="0" borderId="10" xfId="5" applyNumberFormat="1" applyFont="1" applyFill="1" applyBorder="1" applyAlignment="1">
      <alignment horizontal="center" vertical="center" wrapText="1"/>
    </xf>
    <xf numFmtId="176" fontId="23" fillId="0" borderId="46" xfId="5" applyNumberFormat="1" applyFont="1" applyFill="1" applyBorder="1" applyAlignment="1">
      <alignment horizontal="center" vertical="center" wrapText="1"/>
    </xf>
    <xf numFmtId="176" fontId="23" fillId="0" borderId="12" xfId="5" applyNumberFormat="1" applyFont="1" applyFill="1" applyBorder="1" applyAlignment="1">
      <alignment horizontal="center" vertical="center" wrapText="1"/>
    </xf>
    <xf numFmtId="176" fontId="23" fillId="0" borderId="41" xfId="5" applyNumberFormat="1" applyFont="1" applyFill="1" applyBorder="1" applyAlignment="1">
      <alignment horizontal="center" vertical="center" wrapText="1"/>
    </xf>
    <xf numFmtId="176" fontId="23" fillId="0" borderId="14" xfId="5" applyNumberFormat="1" applyFont="1" applyFill="1" applyBorder="1" applyAlignment="1">
      <alignment horizontal="center" vertical="center" wrapText="1"/>
    </xf>
    <xf numFmtId="176" fontId="24" fillId="0" borderId="40" xfId="5" applyNumberFormat="1" applyFont="1" applyFill="1" applyBorder="1" applyAlignment="1">
      <alignment horizontal="center" vertical="center" shrinkToFit="1"/>
    </xf>
    <xf numFmtId="176" fontId="24" fillId="0" borderId="41" xfId="5" applyNumberFormat="1" applyFont="1" applyFill="1" applyBorder="1" applyAlignment="1">
      <alignment horizontal="center" vertical="center" shrinkToFit="1"/>
    </xf>
    <xf numFmtId="177" fontId="28" fillId="0" borderId="92" xfId="1" applyNumberFormat="1" applyFont="1" applyFill="1" applyBorder="1" applyAlignment="1">
      <alignment horizontal="center" vertical="center"/>
    </xf>
    <xf numFmtId="177" fontId="28" fillId="0" borderId="46" xfId="1" applyNumberFormat="1" applyFont="1" applyFill="1" applyBorder="1" applyAlignment="1">
      <alignment horizontal="center" vertical="center"/>
    </xf>
    <xf numFmtId="0" fontId="19" fillId="0" borderId="48" xfId="6" applyFont="1" applyBorder="1" applyAlignment="1">
      <alignment horizontal="center" vertical="center" textRotation="180"/>
    </xf>
    <xf numFmtId="0" fontId="19" fillId="0" borderId="17" xfId="6" applyFont="1" applyBorder="1" applyAlignment="1">
      <alignment horizontal="center" vertical="center" textRotation="180"/>
    </xf>
    <xf numFmtId="0" fontId="19" fillId="0" borderId="16" xfId="6" applyFont="1" applyBorder="1" applyAlignment="1">
      <alignment horizontal="center" vertical="center" textRotation="180"/>
    </xf>
    <xf numFmtId="0" fontId="19" fillId="0" borderId="61" xfId="6" applyFont="1" applyBorder="1" applyAlignment="1">
      <alignment horizontal="center" vertical="center"/>
    </xf>
    <xf numFmtId="0" fontId="19" fillId="0" borderId="65" xfId="6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9" fillId="0" borderId="4" xfId="6" applyFont="1" applyBorder="1" applyAlignment="1">
      <alignment horizontal="center" vertical="center"/>
    </xf>
    <xf numFmtId="176" fontId="23" fillId="0" borderId="112" xfId="5" applyNumberFormat="1" applyFont="1" applyFill="1" applyBorder="1" applyAlignment="1">
      <alignment horizontal="center" vertical="center" wrapText="1"/>
    </xf>
    <xf numFmtId="176" fontId="23" fillId="0" borderId="8" xfId="5" applyNumberFormat="1" applyFont="1" applyFill="1" applyBorder="1" applyAlignment="1">
      <alignment horizontal="center" vertical="center" wrapText="1"/>
    </xf>
    <xf numFmtId="176" fontId="23" fillId="0" borderId="0" xfId="5" applyNumberFormat="1" applyFont="1" applyFill="1" applyBorder="1" applyAlignment="1">
      <alignment horizontal="center" vertical="center" wrapText="1"/>
    </xf>
    <xf numFmtId="176" fontId="23" fillId="0" borderId="6" xfId="5" applyNumberFormat="1" applyFont="1" applyFill="1" applyBorder="1" applyAlignment="1">
      <alignment horizontal="center" vertical="center" wrapText="1"/>
    </xf>
    <xf numFmtId="0" fontId="19" fillId="0" borderId="15" xfId="6" applyFont="1" applyBorder="1" applyAlignment="1">
      <alignment horizontal="center" vertical="center" textRotation="180"/>
    </xf>
    <xf numFmtId="0" fontId="19" fillId="0" borderId="9" xfId="6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/>
    </xf>
    <xf numFmtId="0" fontId="21" fillId="0" borderId="15" xfId="6" applyFont="1" applyBorder="1" applyAlignment="1">
      <alignment horizontal="center" vertical="center" textRotation="180" wrapText="1" shrinkToFit="1"/>
    </xf>
    <xf numFmtId="0" fontId="21" fillId="0" borderId="17" xfId="6" applyFont="1" applyBorder="1" applyAlignment="1">
      <alignment horizontal="center" vertical="center" textRotation="180" shrinkToFit="1"/>
    </xf>
    <xf numFmtId="0" fontId="21" fillId="0" borderId="16" xfId="6" applyFont="1" applyBorder="1" applyAlignment="1">
      <alignment horizontal="center" vertical="center" textRotation="180" shrinkToFit="1"/>
    </xf>
    <xf numFmtId="0" fontId="19" fillId="0" borderId="8" xfId="6" applyFont="1" applyBorder="1" applyAlignment="1">
      <alignment horizontal="center" vertical="center" shrinkToFit="1"/>
    </xf>
    <xf numFmtId="0" fontId="19" fillId="0" borderId="10" xfId="6" applyFont="1" applyBorder="1" applyAlignment="1">
      <alignment horizontal="center" vertical="center" shrinkToFit="1"/>
    </xf>
    <xf numFmtId="0" fontId="19" fillId="0" borderId="61" xfId="6" applyFont="1" applyBorder="1" applyAlignment="1">
      <alignment horizontal="center" vertical="center" shrinkToFit="1"/>
    </xf>
    <xf numFmtId="0" fontId="19" fillId="0" borderId="87" xfId="6" applyFont="1" applyBorder="1" applyAlignment="1">
      <alignment horizontal="center" vertical="center" shrinkToFit="1"/>
    </xf>
    <xf numFmtId="0" fontId="19" fillId="0" borderId="65" xfId="6" applyFont="1" applyBorder="1" applyAlignment="1">
      <alignment horizontal="center" vertical="center" shrinkToFit="1"/>
    </xf>
    <xf numFmtId="0" fontId="19" fillId="0" borderId="20" xfId="6" applyFont="1" applyBorder="1" applyAlignment="1">
      <alignment horizontal="center" vertical="center" shrinkToFit="1"/>
    </xf>
    <xf numFmtId="0" fontId="19" fillId="0" borderId="22" xfId="6" applyFont="1" applyBorder="1" applyAlignment="1">
      <alignment horizontal="center" vertical="center" shrinkToFit="1"/>
    </xf>
    <xf numFmtId="0" fontId="19" fillId="0" borderId="66" xfId="6" applyFont="1" applyBorder="1" applyAlignment="1">
      <alignment horizontal="center" vertical="center" shrinkToFit="1"/>
    </xf>
    <xf numFmtId="0" fontId="19" fillId="0" borderId="35" xfId="6" applyFont="1" applyBorder="1" applyAlignment="1">
      <alignment horizontal="center" vertical="center"/>
    </xf>
    <xf numFmtId="0" fontId="19" fillId="0" borderId="55" xfId="6" applyFont="1" applyBorder="1" applyAlignment="1">
      <alignment horizontal="center" vertical="center"/>
    </xf>
    <xf numFmtId="0" fontId="19" fillId="0" borderId="96" xfId="6" applyFont="1" applyBorder="1" applyAlignment="1">
      <alignment horizontal="center" vertical="center"/>
    </xf>
    <xf numFmtId="0" fontId="19" fillId="0" borderId="98" xfId="6" applyFont="1" applyBorder="1" applyAlignment="1">
      <alignment horizontal="center" vertical="center"/>
    </xf>
    <xf numFmtId="0" fontId="21" fillId="0" borderId="17" xfId="6" applyFont="1" applyBorder="1" applyAlignment="1">
      <alignment horizontal="center" vertical="center" textRotation="180" wrapText="1" shrinkToFit="1"/>
    </xf>
    <xf numFmtId="0" fontId="21" fillId="0" borderId="16" xfId="6" applyFont="1" applyBorder="1" applyAlignment="1">
      <alignment horizontal="center" vertical="center" textRotation="180" wrapText="1" shrinkToFit="1"/>
    </xf>
    <xf numFmtId="0" fontId="19" fillId="0" borderId="8" xfId="6" applyFont="1" applyBorder="1" applyAlignment="1">
      <alignment horizontal="center" vertical="center"/>
    </xf>
    <xf numFmtId="0" fontId="19" fillId="0" borderId="10" xfId="6" applyFont="1" applyBorder="1" applyAlignment="1">
      <alignment horizontal="center" vertical="center"/>
    </xf>
    <xf numFmtId="0" fontId="19" fillId="0" borderId="13" xfId="6" applyFont="1" applyBorder="1" applyAlignment="1">
      <alignment horizontal="center" vertical="center"/>
    </xf>
    <xf numFmtId="0" fontId="19" fillId="0" borderId="6" xfId="6" applyFont="1" applyBorder="1" applyAlignment="1">
      <alignment horizontal="center" vertical="center"/>
    </xf>
    <xf numFmtId="0" fontId="19" fillId="0" borderId="14" xfId="6" applyFont="1" applyBorder="1" applyAlignment="1">
      <alignment horizontal="center" vertical="center"/>
    </xf>
    <xf numFmtId="0" fontId="19" fillId="0" borderId="20" xfId="6" applyFont="1" applyBorder="1" applyAlignment="1">
      <alignment horizontal="center" vertical="center"/>
    </xf>
    <xf numFmtId="0" fontId="19" fillId="0" borderId="22" xfId="6" applyFont="1" applyBorder="1" applyAlignment="1">
      <alignment horizontal="center" vertical="center"/>
    </xf>
    <xf numFmtId="0" fontId="19" fillId="0" borderId="66" xfId="6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 textRotation="180"/>
    </xf>
    <xf numFmtId="0" fontId="19" fillId="0" borderId="17" xfId="3" applyFont="1" applyBorder="1" applyAlignment="1">
      <alignment horizontal="center" vertical="center" textRotation="180"/>
    </xf>
    <xf numFmtId="0" fontId="19" fillId="0" borderId="16" xfId="3" applyFont="1" applyBorder="1" applyAlignment="1">
      <alignment horizontal="center" vertical="center" textRotation="180"/>
    </xf>
    <xf numFmtId="177" fontId="20" fillId="0" borderId="130" xfId="1" applyNumberFormat="1" applyFont="1" applyFill="1" applyBorder="1" applyAlignment="1">
      <alignment horizontal="center" vertical="center"/>
    </xf>
    <xf numFmtId="177" fontId="20" fillId="0" borderId="4" xfId="1" applyNumberFormat="1" applyFont="1" applyFill="1" applyBorder="1" applyAlignment="1">
      <alignment horizontal="center" vertical="center"/>
    </xf>
    <xf numFmtId="177" fontId="20" fillId="0" borderId="2" xfId="1" applyNumberFormat="1" applyFont="1" applyFill="1" applyBorder="1" applyAlignment="1">
      <alignment horizontal="center" vertical="center"/>
    </xf>
    <xf numFmtId="177" fontId="20" fillId="0" borderId="3" xfId="1" applyNumberFormat="1" applyFont="1" applyFill="1" applyBorder="1" applyAlignment="1">
      <alignment horizontal="center" vertical="center"/>
    </xf>
    <xf numFmtId="0" fontId="18" fillId="0" borderId="15" xfId="6" applyFont="1" applyBorder="1" applyAlignment="1">
      <alignment horizontal="center" vertical="center"/>
    </xf>
    <xf numFmtId="0" fontId="18" fillId="0" borderId="17" xfId="6" applyFont="1" applyBorder="1" applyAlignment="1">
      <alignment horizontal="center" vertical="center"/>
    </xf>
    <xf numFmtId="0" fontId="18" fillId="0" borderId="78" xfId="6" applyFont="1" applyBorder="1" applyAlignment="1">
      <alignment horizontal="center" vertical="center"/>
    </xf>
    <xf numFmtId="0" fontId="19" fillId="0" borderId="112" xfId="6" applyFont="1" applyBorder="1" applyAlignment="1">
      <alignment horizontal="center" vertical="center"/>
    </xf>
    <xf numFmtId="0" fontId="19" fillId="0" borderId="22" xfId="6" applyFont="1" applyBorder="1" applyAlignment="1">
      <alignment vertical="center" wrapText="1"/>
    </xf>
  </cellXfs>
  <cellStyles count="8">
    <cellStyle name="パーセント" xfId="4" builtinId="5"/>
    <cellStyle name="桁区切り" xfId="1" builtinId="6"/>
    <cellStyle name="桁区切り 2" xfId="2" xr:uid="{00000000-0005-0000-0000-000002000000}"/>
    <cellStyle name="桁区切り 3" xfId="5" xr:uid="{00000000-0005-0000-0000-000003000000}"/>
    <cellStyle name="標準" xfId="0" builtinId="0"/>
    <cellStyle name="標準 2" xfId="3" xr:uid="{00000000-0005-0000-0000-000005000000}"/>
    <cellStyle name="標準 3" xfId="6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colors>
    <mruColors>
      <color rgb="FF8064A2"/>
      <color rgb="FFFFFFCC"/>
      <color rgb="FF04A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468185</xdr:colOff>
      <xdr:row>5</xdr:row>
      <xdr:rowOff>11430</xdr:rowOff>
    </xdr:from>
    <xdr:ext cx="4567404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3985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</xdr:col>
      <xdr:colOff>334886</xdr:colOff>
      <xdr:row>16</xdr:row>
      <xdr:rowOff>11430</xdr:rowOff>
    </xdr:from>
    <xdr:ext cx="1921167" cy="50526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86546" y="3059430"/>
          <a:ext cx="1921167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June 2023</a:t>
          </a:r>
        </a:p>
      </xdr:txBody>
    </xdr:sp>
    <xdr:clientData/>
  </xdr:oneCellAnchor>
  <xdr:twoCellAnchor editAs="oneCell">
    <xdr:from>
      <xdr:col>3</xdr:col>
      <xdr:colOff>213359</xdr:colOff>
      <xdr:row>33</xdr:row>
      <xdr:rowOff>167640</xdr:rowOff>
    </xdr:from>
    <xdr:to>
      <xdr:col>6</xdr:col>
      <xdr:colOff>473358</xdr:colOff>
      <xdr:row>45</xdr:row>
      <xdr:rowOff>126752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7655DD-4518-35B3-E052-ACB0F387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5019" y="6454140"/>
          <a:ext cx="2111659" cy="2245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45720</xdr:rowOff>
    </xdr:from>
    <xdr:to>
      <xdr:col>18</xdr:col>
      <xdr:colOff>318283</xdr:colOff>
      <xdr:row>51</xdr:row>
      <xdr:rowOff>22274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10158EB-358E-444C-B1ED-6BF79240C9D7}"/>
            </a:ext>
          </a:extLst>
        </xdr:cNvPr>
        <xdr:cNvSpPr txBox="1"/>
      </xdr:nvSpPr>
      <xdr:spPr>
        <a:xfrm>
          <a:off x="0" y="8542020"/>
          <a:ext cx="6553983" cy="11195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GB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nearest million yen or 100 million yen.</a:t>
          </a:r>
          <a:r>
            <a:rPr lang="en-GB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21286</xdr:colOff>
      <xdr:row>0</xdr:row>
      <xdr:rowOff>153072</xdr:rowOff>
    </xdr:from>
    <xdr:to>
      <xdr:col>6</xdr:col>
      <xdr:colOff>0</xdr:colOff>
      <xdr:row>1</xdr:row>
      <xdr:rowOff>191228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211F4F8-A2DD-4A4F-887D-277C1DF8BE12}"/>
            </a:ext>
          </a:extLst>
        </xdr:cNvPr>
        <xdr:cNvGrpSpPr/>
      </xdr:nvGrpSpPr>
      <xdr:grpSpPr>
        <a:xfrm>
          <a:off x="17476" y="153072"/>
          <a:ext cx="6126149" cy="1162106"/>
          <a:chOff x="21424" y="130683"/>
          <a:chExt cx="6376827" cy="608457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8DC01640-C0CF-4574-9711-A9E59ADD1B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7B4387C-8CB8-4587-B9EF-CC0434729272}"/>
              </a:ext>
            </a:extLst>
          </xdr:cNvPr>
          <xdr:cNvSpPr txBox="1"/>
        </xdr:nvSpPr>
        <xdr:spPr>
          <a:xfrm>
            <a:off x="21424" y="130683"/>
            <a:ext cx="6376827" cy="4508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Ⅰ</a:t>
            </a:r>
            <a:r>
              <a:rPr kumimoji="1" lang="ja-JP" altLang="en-US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　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Financial Highlights for the 1st Quarter of</a:t>
            </a:r>
          </a:p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      the Fiscal Year Ending March 31, 2024</a:t>
            </a:r>
          </a:p>
          <a:p>
            <a:endParaRPr kumimoji="1" lang="ja-JP" altLang="en-US" sz="2000" b="1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52"/>
  <sheetViews>
    <sheetView tabSelected="1" zoomScaleNormal="100" zoomScaleSheetLayoutView="100" workbookViewId="0"/>
  </sheetViews>
  <sheetFormatPr defaultColWidth="9" defaultRowHeight="15" customHeight="1"/>
  <cols>
    <col min="1" max="1" width="9" style="1" customWidth="1"/>
    <col min="2" max="16384" width="9" style="1"/>
  </cols>
  <sheetData>
    <row r="1" spans="1:11" ht="15" customHeight="1">
      <c r="A1" s="62"/>
      <c r="K1" s="500"/>
    </row>
    <row r="2" spans="1:11" ht="15" customHeight="1">
      <c r="K2" s="500"/>
    </row>
    <row r="3" spans="1:11" ht="15" customHeight="1">
      <c r="K3" s="500"/>
    </row>
    <row r="4" spans="1:11" ht="15" customHeight="1">
      <c r="K4" s="500"/>
    </row>
    <row r="5" spans="1:11" ht="15" customHeight="1">
      <c r="K5" s="500"/>
    </row>
    <row r="6" spans="1:11" ht="15" customHeight="1">
      <c r="K6" s="500"/>
    </row>
    <row r="7" spans="1:11" ht="15" customHeight="1">
      <c r="K7" s="500"/>
    </row>
    <row r="8" spans="1:11" ht="15" customHeight="1">
      <c r="K8" s="500"/>
    </row>
    <row r="9" spans="1:11" ht="15" customHeight="1">
      <c r="K9" s="500"/>
    </row>
    <row r="10" spans="1:11" ht="15" customHeight="1">
      <c r="K10" s="500"/>
    </row>
    <row r="11" spans="1:11" ht="15" customHeight="1">
      <c r="K11" s="500"/>
    </row>
    <row r="12" spans="1:11" ht="15" customHeight="1">
      <c r="C12" s="501" t="s">
        <v>229</v>
      </c>
      <c r="D12" s="502"/>
      <c r="E12" s="502"/>
      <c r="F12" s="502"/>
      <c r="G12" s="502"/>
      <c r="H12" s="502"/>
      <c r="K12" s="500"/>
    </row>
    <row r="13" spans="1:11" ht="15" customHeight="1">
      <c r="C13" s="502"/>
      <c r="D13" s="502"/>
      <c r="E13" s="502"/>
      <c r="F13" s="502"/>
      <c r="G13" s="502"/>
      <c r="H13" s="502"/>
      <c r="K13" s="500"/>
    </row>
    <row r="14" spans="1:11" ht="15" customHeight="1">
      <c r="K14" s="500"/>
    </row>
    <row r="15" spans="1:11" ht="15" customHeight="1">
      <c r="K15" s="500"/>
    </row>
    <row r="16" spans="1:11" ht="15" customHeight="1">
      <c r="K16" s="500"/>
    </row>
    <row r="17" spans="11:11" ht="15" customHeight="1">
      <c r="K17" s="500"/>
    </row>
    <row r="18" spans="11:11" ht="15" customHeight="1">
      <c r="K18" s="500"/>
    </row>
    <row r="19" spans="11:11" ht="15" customHeight="1">
      <c r="K19" s="500"/>
    </row>
    <row r="20" spans="11:11" ht="15" customHeight="1">
      <c r="K20" s="500"/>
    </row>
    <row r="21" spans="11:11" ht="15" customHeight="1">
      <c r="K21" s="500"/>
    </row>
    <row r="22" spans="11:11" ht="15" customHeight="1">
      <c r="K22" s="500"/>
    </row>
    <row r="23" spans="11:11" ht="15" customHeight="1">
      <c r="K23" s="500"/>
    </row>
    <row r="24" spans="11:11" ht="15" customHeight="1">
      <c r="K24" s="500"/>
    </row>
    <row r="25" spans="11:11" ht="15" customHeight="1">
      <c r="K25" s="500"/>
    </row>
    <row r="26" spans="11:11" ht="15" customHeight="1">
      <c r="K26" s="500"/>
    </row>
    <row r="27" spans="11:11" ht="15" customHeight="1">
      <c r="K27" s="500"/>
    </row>
    <row r="28" spans="11:11" ht="15" customHeight="1">
      <c r="K28" s="500"/>
    </row>
    <row r="29" spans="11:11" ht="15" customHeight="1">
      <c r="K29" s="500"/>
    </row>
    <row r="30" spans="11:11" ht="15" customHeight="1">
      <c r="K30" s="500"/>
    </row>
    <row r="31" spans="11:11" ht="15" customHeight="1">
      <c r="K31" s="500"/>
    </row>
    <row r="32" spans="11:11" ht="15" customHeight="1">
      <c r="K32" s="500"/>
    </row>
    <row r="33" spans="11:11" ht="15" customHeight="1">
      <c r="K33" s="500"/>
    </row>
    <row r="34" spans="11:11" ht="15" customHeight="1">
      <c r="K34" s="500"/>
    </row>
    <row r="35" spans="11:11" ht="15" customHeight="1">
      <c r="K35" s="500"/>
    </row>
    <row r="36" spans="11:11" ht="15" customHeight="1">
      <c r="K36" s="500"/>
    </row>
    <row r="37" spans="11:11" ht="15" customHeight="1">
      <c r="K37" s="500"/>
    </row>
    <row r="38" spans="11:11" ht="15" customHeight="1">
      <c r="K38" s="500"/>
    </row>
    <row r="39" spans="11:11" ht="15" customHeight="1">
      <c r="K39" s="500"/>
    </row>
    <row r="40" spans="11:11" ht="15" customHeight="1">
      <c r="K40" s="500"/>
    </row>
    <row r="41" spans="11:11" ht="15" customHeight="1">
      <c r="K41" s="500"/>
    </row>
    <row r="42" spans="11:11" ht="15" customHeight="1">
      <c r="K42" s="500"/>
    </row>
    <row r="43" spans="11:11" ht="15" customHeight="1">
      <c r="K43" s="500"/>
    </row>
    <row r="44" spans="11:11" ht="15" customHeight="1">
      <c r="K44" s="500"/>
    </row>
    <row r="45" spans="11:11" ht="15" customHeight="1">
      <c r="K45" s="500"/>
    </row>
    <row r="46" spans="11:11" ht="15" customHeight="1">
      <c r="K46" s="500"/>
    </row>
    <row r="47" spans="11:11" ht="15" customHeight="1">
      <c r="K47" s="500"/>
    </row>
    <row r="48" spans="11:11" ht="15" customHeight="1">
      <c r="K48" s="500"/>
    </row>
    <row r="49" spans="11:11" ht="15" customHeight="1">
      <c r="K49" s="500"/>
    </row>
    <row r="50" spans="11:11" ht="15" customHeight="1">
      <c r="K50" s="500"/>
    </row>
    <row r="51" spans="11:11" ht="15" customHeight="1">
      <c r="K51" s="500"/>
    </row>
    <row r="52" spans="11:11" ht="15" customHeight="1">
      <c r="K52" s="500"/>
    </row>
  </sheetData>
  <mergeCells count="1">
    <mergeCell ref="C12:H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2:S22"/>
  <sheetViews>
    <sheetView zoomScaleNormal="100" zoomScaleSheetLayoutView="120" workbookViewId="0"/>
  </sheetViews>
  <sheetFormatPr defaultRowHeight="20.100000000000001" customHeight="1"/>
  <cols>
    <col min="1" max="3" width="3.6640625" style="29" customWidth="1"/>
    <col min="4" max="4" width="9.6640625" style="29" customWidth="1"/>
    <col min="5" max="5" width="6.6640625" style="28" customWidth="1"/>
    <col min="6" max="6" width="5.6640625" style="155" customWidth="1"/>
    <col min="7" max="7" width="6.6640625" style="28" customWidth="1"/>
    <col min="8" max="8" width="5.6640625" style="155" customWidth="1"/>
    <col min="9" max="9" width="6.6640625" style="28" customWidth="1"/>
    <col min="10" max="10" width="5.6640625" style="155" customWidth="1"/>
    <col min="11" max="11" width="0.88671875" style="28" customWidth="1"/>
    <col min="12" max="12" width="6.6640625" style="28" customWidth="1"/>
    <col min="13" max="13" width="5.6640625" style="155" customWidth="1"/>
    <col min="14" max="14" width="6.6640625" style="28" customWidth="1"/>
    <col min="15" max="15" width="5.6640625" style="155" customWidth="1"/>
    <col min="16" max="16" width="6.6640625" style="28" customWidth="1"/>
    <col min="17" max="17" width="5.6640625" style="155" customWidth="1"/>
    <col min="18" max="18" width="6.6640625" style="28" customWidth="1"/>
    <col min="19" max="19" width="5.6640625" style="155" customWidth="1"/>
    <col min="20" max="16384" width="8.88671875" style="29"/>
  </cols>
  <sheetData>
    <row r="2" spans="1:19" ht="19.5" customHeight="1"/>
    <row r="3" spans="1:19" ht="20.100000000000001" customHeight="1">
      <c r="A3" s="5" t="s">
        <v>59</v>
      </c>
      <c r="F3" s="274"/>
      <c r="G3" s="73"/>
      <c r="H3" s="274"/>
      <c r="J3" s="14"/>
      <c r="M3" s="14"/>
      <c r="O3" s="14"/>
      <c r="Q3" s="14"/>
      <c r="S3" s="14" t="s">
        <v>160</v>
      </c>
    </row>
    <row r="4" spans="1:19" ht="20.100000000000001" customHeight="1" thickBot="1">
      <c r="A4" s="230"/>
      <c r="B4" s="231"/>
      <c r="C4" s="231"/>
      <c r="D4" s="232"/>
      <c r="E4" s="519" t="s">
        <v>257</v>
      </c>
      <c r="F4" s="521"/>
      <c r="G4" s="521"/>
      <c r="H4" s="521"/>
      <c r="I4" s="521"/>
      <c r="J4" s="520"/>
      <c r="K4" s="52"/>
      <c r="L4" s="513" t="s">
        <v>114</v>
      </c>
      <c r="M4" s="514"/>
      <c r="N4" s="514"/>
      <c r="O4" s="514"/>
      <c r="P4" s="514"/>
      <c r="Q4" s="514"/>
      <c r="R4" s="514"/>
      <c r="S4" s="515"/>
    </row>
    <row r="5" spans="1:19" ht="20.100000000000001" customHeight="1">
      <c r="A5" s="624" t="s">
        <v>50</v>
      </c>
      <c r="B5" s="625"/>
      <c r="C5" s="625"/>
      <c r="D5" s="626"/>
      <c r="E5" s="519" t="s">
        <v>258</v>
      </c>
      <c r="F5" s="627"/>
      <c r="G5" s="628" t="s">
        <v>259</v>
      </c>
      <c r="H5" s="629"/>
      <c r="I5" s="630" t="s">
        <v>260</v>
      </c>
      <c r="J5" s="631"/>
      <c r="K5" s="52"/>
      <c r="L5" s="519" t="s">
        <v>119</v>
      </c>
      <c r="M5" s="520"/>
      <c r="N5" s="519" t="s">
        <v>284</v>
      </c>
      <c r="O5" s="521"/>
      <c r="P5" s="521"/>
      <c r="Q5" s="520"/>
      <c r="R5" s="648" t="s">
        <v>116</v>
      </c>
      <c r="S5" s="631"/>
    </row>
    <row r="6" spans="1:19" ht="20.100000000000001" customHeight="1" thickBot="1">
      <c r="A6" s="624"/>
      <c r="B6" s="625"/>
      <c r="C6" s="625"/>
      <c r="D6" s="626"/>
      <c r="E6" s="522">
        <v>44713</v>
      </c>
      <c r="F6" s="638"/>
      <c r="G6" s="639">
        <v>45078</v>
      </c>
      <c r="H6" s="638"/>
      <c r="I6" s="632"/>
      <c r="J6" s="633"/>
      <c r="K6" s="52"/>
      <c r="L6" s="522">
        <v>44986</v>
      </c>
      <c r="M6" s="524"/>
      <c r="N6" s="522">
        <v>45352</v>
      </c>
      <c r="O6" s="523"/>
      <c r="P6" s="523"/>
      <c r="Q6" s="524"/>
      <c r="R6" s="649"/>
      <c r="S6" s="633"/>
    </row>
    <row r="7" spans="1:19" ht="20.100000000000001" customHeight="1">
      <c r="A7" s="624"/>
      <c r="B7" s="625"/>
      <c r="C7" s="625"/>
      <c r="D7" s="626"/>
      <c r="E7" s="532" t="s">
        <v>232</v>
      </c>
      <c r="F7" s="636"/>
      <c r="G7" s="637" t="s">
        <v>245</v>
      </c>
      <c r="H7" s="636"/>
      <c r="I7" s="634"/>
      <c r="J7" s="635"/>
      <c r="K7" s="52"/>
      <c r="L7" s="532" t="s">
        <v>283</v>
      </c>
      <c r="M7" s="533"/>
      <c r="N7" s="534" t="s">
        <v>261</v>
      </c>
      <c r="O7" s="647"/>
      <c r="P7" s="528" t="s">
        <v>262</v>
      </c>
      <c r="Q7" s="529"/>
      <c r="R7" s="650"/>
      <c r="S7" s="635"/>
    </row>
    <row r="8" spans="1:19" ht="20.100000000000001" customHeight="1" thickBot="1">
      <c r="A8" s="233"/>
      <c r="B8" s="234"/>
      <c r="C8" s="234"/>
      <c r="D8" s="235"/>
      <c r="E8" s="11" t="s">
        <v>37</v>
      </c>
      <c r="F8" s="49" t="s">
        <v>161</v>
      </c>
      <c r="G8" s="13" t="s">
        <v>37</v>
      </c>
      <c r="H8" s="51" t="s">
        <v>161</v>
      </c>
      <c r="I8" s="13" t="s">
        <v>37</v>
      </c>
      <c r="J8" s="77" t="s">
        <v>170</v>
      </c>
      <c r="K8" s="52"/>
      <c r="L8" s="11" t="s">
        <v>37</v>
      </c>
      <c r="M8" s="49" t="s">
        <v>161</v>
      </c>
      <c r="N8" s="11" t="s">
        <v>37</v>
      </c>
      <c r="O8" s="49" t="s">
        <v>161</v>
      </c>
      <c r="P8" s="13" t="s">
        <v>37</v>
      </c>
      <c r="Q8" s="51" t="s">
        <v>161</v>
      </c>
      <c r="R8" s="13" t="s">
        <v>37</v>
      </c>
      <c r="S8" s="77" t="s">
        <v>171</v>
      </c>
    </row>
    <row r="9" spans="1:19" ht="20.100000000000001" customHeight="1" thickTop="1">
      <c r="A9" s="640" t="s">
        <v>51</v>
      </c>
      <c r="B9" s="640" t="s">
        <v>52</v>
      </c>
      <c r="C9" s="667" t="s">
        <v>53</v>
      </c>
      <c r="D9" s="668"/>
      <c r="E9" s="276">
        <v>42</v>
      </c>
      <c r="F9" s="277">
        <v>17.5</v>
      </c>
      <c r="G9" s="278">
        <v>27</v>
      </c>
      <c r="H9" s="279">
        <v>13.4</v>
      </c>
      <c r="I9" s="236">
        <v>-14</v>
      </c>
      <c r="J9" s="84">
        <v>-4.0999999999999996</v>
      </c>
      <c r="K9" s="153"/>
      <c r="L9" s="241">
        <v>180</v>
      </c>
      <c r="M9" s="79">
        <v>16.899999999999999</v>
      </c>
      <c r="N9" s="241">
        <v>150</v>
      </c>
      <c r="O9" s="93">
        <v>15</v>
      </c>
      <c r="P9" s="242">
        <v>150</v>
      </c>
      <c r="Q9" s="83">
        <v>15</v>
      </c>
      <c r="R9" s="236">
        <v>-30</v>
      </c>
      <c r="S9" s="84">
        <v>-1.8999999999999986</v>
      </c>
    </row>
    <row r="10" spans="1:19" ht="20.100000000000001" customHeight="1">
      <c r="A10" s="641"/>
      <c r="B10" s="641"/>
      <c r="C10" s="643" t="s">
        <v>57</v>
      </c>
      <c r="D10" s="644"/>
      <c r="E10" s="280">
        <v>3</v>
      </c>
      <c r="F10" s="281">
        <v>10.6</v>
      </c>
      <c r="G10" s="282">
        <v>3</v>
      </c>
      <c r="H10" s="224">
        <v>6</v>
      </c>
      <c r="I10" s="253">
        <v>-0.1</v>
      </c>
      <c r="J10" s="221">
        <v>-4.5999999999999996</v>
      </c>
      <c r="K10" s="153"/>
      <c r="L10" s="270">
        <v>-22.1</v>
      </c>
      <c r="M10" s="221">
        <v>-19</v>
      </c>
      <c r="N10" s="270">
        <v>5</v>
      </c>
      <c r="O10" s="222">
        <v>3</v>
      </c>
      <c r="P10" s="283">
        <v>5</v>
      </c>
      <c r="Q10" s="224">
        <v>3</v>
      </c>
      <c r="R10" s="253">
        <v>27</v>
      </c>
      <c r="S10" s="221">
        <v>22</v>
      </c>
    </row>
    <row r="11" spans="1:19" ht="20.100000000000001" customHeight="1">
      <c r="A11" s="641"/>
      <c r="B11" s="642"/>
      <c r="C11" s="645" t="s">
        <v>56</v>
      </c>
      <c r="D11" s="646"/>
      <c r="E11" s="284">
        <v>46</v>
      </c>
      <c r="F11" s="285">
        <v>16.600000000000001</v>
      </c>
      <c r="G11" s="286">
        <v>31</v>
      </c>
      <c r="H11" s="259">
        <v>11.9</v>
      </c>
      <c r="I11" s="265">
        <v>-15</v>
      </c>
      <c r="J11" s="196">
        <v>-4.7000000000000011</v>
      </c>
      <c r="K11" s="153"/>
      <c r="L11" s="272">
        <v>157</v>
      </c>
      <c r="M11" s="196">
        <v>13.3</v>
      </c>
      <c r="N11" s="272">
        <v>155</v>
      </c>
      <c r="O11" s="197">
        <v>13.3</v>
      </c>
      <c r="P11" s="271">
        <v>155</v>
      </c>
      <c r="Q11" s="199">
        <v>13.3</v>
      </c>
      <c r="R11" s="256">
        <v>-2</v>
      </c>
      <c r="S11" s="196">
        <v>0</v>
      </c>
    </row>
    <row r="12" spans="1:19" ht="20.100000000000001" customHeight="1">
      <c r="A12" s="641"/>
      <c r="B12" s="651" t="s">
        <v>58</v>
      </c>
      <c r="C12" s="665" t="s">
        <v>53</v>
      </c>
      <c r="D12" s="666"/>
      <c r="E12" s="287">
        <v>16</v>
      </c>
      <c r="F12" s="288">
        <v>5.0999999999999996</v>
      </c>
      <c r="G12" s="289">
        <v>12</v>
      </c>
      <c r="H12" s="214">
        <v>2.5</v>
      </c>
      <c r="I12" s="262">
        <v>-3</v>
      </c>
      <c r="J12" s="216">
        <v>-2.5999999999999996</v>
      </c>
      <c r="K12" s="153"/>
      <c r="L12" s="290">
        <v>37</v>
      </c>
      <c r="M12" s="211">
        <v>2.2000000000000002</v>
      </c>
      <c r="N12" s="290">
        <v>110</v>
      </c>
      <c r="O12" s="212">
        <v>4.9000000000000004</v>
      </c>
      <c r="P12" s="291">
        <v>110</v>
      </c>
      <c r="Q12" s="214">
        <v>4.9000000000000004</v>
      </c>
      <c r="R12" s="292">
        <v>72</v>
      </c>
      <c r="S12" s="211">
        <v>2.7</v>
      </c>
    </row>
    <row r="13" spans="1:19" ht="20.100000000000001" customHeight="1">
      <c r="A13" s="641"/>
      <c r="B13" s="641"/>
      <c r="C13" s="643" t="s">
        <v>57</v>
      </c>
      <c r="D13" s="644"/>
      <c r="E13" s="280">
        <v>0</v>
      </c>
      <c r="F13" s="281">
        <v>5.8</v>
      </c>
      <c r="G13" s="282">
        <v>0</v>
      </c>
      <c r="H13" s="496" t="s">
        <v>304</v>
      </c>
      <c r="I13" s="253">
        <v>-0.1</v>
      </c>
      <c r="J13" s="497" t="s">
        <v>304</v>
      </c>
      <c r="K13" s="153"/>
      <c r="L13" s="272">
        <v>0</v>
      </c>
      <c r="M13" s="196">
        <v>0</v>
      </c>
      <c r="N13" s="272">
        <v>0</v>
      </c>
      <c r="O13" s="197">
        <v>0</v>
      </c>
      <c r="P13" s="271">
        <v>0</v>
      </c>
      <c r="Q13" s="199">
        <v>0</v>
      </c>
      <c r="R13" s="293">
        <v>-1E-3</v>
      </c>
      <c r="S13" s="196">
        <v>-9.9999999999999995E-8</v>
      </c>
    </row>
    <row r="14" spans="1:19" ht="20.100000000000001" customHeight="1">
      <c r="A14" s="641"/>
      <c r="B14" s="642"/>
      <c r="C14" s="645" t="s">
        <v>56</v>
      </c>
      <c r="D14" s="646"/>
      <c r="E14" s="284">
        <v>17</v>
      </c>
      <c r="F14" s="285">
        <v>5.0999999999999996</v>
      </c>
      <c r="G14" s="294">
        <v>12</v>
      </c>
      <c r="H14" s="259">
        <v>2.5</v>
      </c>
      <c r="I14" s="265">
        <v>-4</v>
      </c>
      <c r="J14" s="196">
        <v>-2.5999999999999996</v>
      </c>
      <c r="K14" s="153"/>
      <c r="L14" s="272">
        <v>37</v>
      </c>
      <c r="M14" s="196">
        <v>2.1</v>
      </c>
      <c r="N14" s="272">
        <v>110</v>
      </c>
      <c r="O14" s="197">
        <v>4.9000000000000004</v>
      </c>
      <c r="P14" s="271">
        <v>110</v>
      </c>
      <c r="Q14" s="199">
        <v>4.9000000000000004</v>
      </c>
      <c r="R14" s="256">
        <v>72</v>
      </c>
      <c r="S14" s="196">
        <v>2.8000000000000003</v>
      </c>
    </row>
    <row r="15" spans="1:19" ht="20.100000000000001" customHeight="1">
      <c r="A15" s="641"/>
      <c r="B15" s="651" t="s">
        <v>56</v>
      </c>
      <c r="C15" s="665" t="s">
        <v>53</v>
      </c>
      <c r="D15" s="666"/>
      <c r="E15" s="287">
        <v>59</v>
      </c>
      <c r="F15" s="288">
        <v>10.4</v>
      </c>
      <c r="G15" s="289">
        <v>40</v>
      </c>
      <c r="H15" s="214">
        <v>5.7</v>
      </c>
      <c r="I15" s="262">
        <v>-18</v>
      </c>
      <c r="J15" s="216">
        <v>-4.7</v>
      </c>
      <c r="K15" s="153"/>
      <c r="L15" s="264">
        <v>217</v>
      </c>
      <c r="M15" s="216">
        <v>7.8</v>
      </c>
      <c r="N15" s="264">
        <v>260</v>
      </c>
      <c r="O15" s="217">
        <v>8</v>
      </c>
      <c r="P15" s="263">
        <v>260</v>
      </c>
      <c r="Q15" s="218">
        <v>8</v>
      </c>
      <c r="R15" s="262">
        <v>42</v>
      </c>
      <c r="S15" s="216">
        <v>0.20000000000000018</v>
      </c>
    </row>
    <row r="16" spans="1:19" ht="20.100000000000001" customHeight="1">
      <c r="A16" s="641"/>
      <c r="B16" s="641"/>
      <c r="C16" s="643" t="s">
        <v>57</v>
      </c>
      <c r="D16" s="644"/>
      <c r="E16" s="280">
        <v>4</v>
      </c>
      <c r="F16" s="281">
        <v>9.6999999999999993</v>
      </c>
      <c r="G16" s="295">
        <v>3</v>
      </c>
      <c r="H16" s="224">
        <v>6</v>
      </c>
      <c r="I16" s="253">
        <v>-1</v>
      </c>
      <c r="J16" s="221">
        <v>-3.6999999999999993</v>
      </c>
      <c r="K16" s="153"/>
      <c r="L16" s="270">
        <v>-22</v>
      </c>
      <c r="M16" s="221">
        <v>-15.4</v>
      </c>
      <c r="N16" s="270">
        <v>5</v>
      </c>
      <c r="O16" s="222">
        <v>3</v>
      </c>
      <c r="P16" s="283">
        <v>5</v>
      </c>
      <c r="Q16" s="224">
        <v>3</v>
      </c>
      <c r="R16" s="253">
        <v>27</v>
      </c>
      <c r="S16" s="221">
        <v>18.399999999999999</v>
      </c>
    </row>
    <row r="17" spans="1:19" ht="20.100000000000001" customHeight="1">
      <c r="A17" s="642"/>
      <c r="B17" s="642"/>
      <c r="C17" s="645" t="s">
        <v>56</v>
      </c>
      <c r="D17" s="646"/>
      <c r="E17" s="400">
        <v>63</v>
      </c>
      <c r="F17" s="401">
        <v>10.4</v>
      </c>
      <c r="G17" s="294">
        <v>43</v>
      </c>
      <c r="H17" s="218">
        <v>5.7</v>
      </c>
      <c r="I17" s="239">
        <v>-19</v>
      </c>
      <c r="J17" s="79">
        <v>-4.7</v>
      </c>
      <c r="K17" s="153"/>
      <c r="L17" s="241">
        <v>195</v>
      </c>
      <c r="M17" s="79">
        <v>6.6</v>
      </c>
      <c r="N17" s="241">
        <v>265</v>
      </c>
      <c r="O17" s="93">
        <v>7.8</v>
      </c>
      <c r="P17" s="242">
        <v>265</v>
      </c>
      <c r="Q17" s="83">
        <v>7.8</v>
      </c>
      <c r="R17" s="239">
        <v>69</v>
      </c>
      <c r="S17" s="79">
        <v>1.2000000000000002</v>
      </c>
    </row>
    <row r="18" spans="1:19" ht="20.100000000000001" customHeight="1">
      <c r="A18" s="654" t="s">
        <v>279</v>
      </c>
      <c r="B18" s="652" t="s">
        <v>211</v>
      </c>
      <c r="C18" s="671"/>
      <c r="D18" s="672"/>
      <c r="E18" s="287">
        <v>9</v>
      </c>
      <c r="F18" s="288">
        <v>40.799999999999997</v>
      </c>
      <c r="G18" s="289">
        <v>9</v>
      </c>
      <c r="H18" s="214">
        <v>37.799999999999997</v>
      </c>
      <c r="I18" s="292">
        <v>-0.1</v>
      </c>
      <c r="J18" s="211">
        <v>-3</v>
      </c>
      <c r="K18" s="410"/>
      <c r="L18" s="290">
        <v>30</v>
      </c>
      <c r="M18" s="211">
        <v>32.6</v>
      </c>
      <c r="N18" s="290">
        <v>30</v>
      </c>
      <c r="O18" s="212">
        <v>31.6</v>
      </c>
      <c r="P18" s="291">
        <v>30</v>
      </c>
      <c r="Q18" s="214">
        <v>31.6</v>
      </c>
      <c r="R18" s="292">
        <v>-1E-3</v>
      </c>
      <c r="S18" s="211">
        <v>-1</v>
      </c>
    </row>
    <row r="19" spans="1:19" ht="20.100000000000001" customHeight="1">
      <c r="A19" s="669"/>
      <c r="B19" s="676" t="s">
        <v>212</v>
      </c>
      <c r="C19" s="677"/>
      <c r="D19" s="678"/>
      <c r="E19" s="406">
        <v>9</v>
      </c>
      <c r="F19" s="407">
        <v>23.6</v>
      </c>
      <c r="G19" s="408">
        <v>5</v>
      </c>
      <c r="H19" s="251">
        <v>87.5</v>
      </c>
      <c r="I19" s="252">
        <v>-4</v>
      </c>
      <c r="J19" s="249">
        <v>63.9</v>
      </c>
      <c r="K19" s="409"/>
      <c r="L19" s="248">
        <v>89</v>
      </c>
      <c r="M19" s="249">
        <v>44.8</v>
      </c>
      <c r="N19" s="248">
        <v>55</v>
      </c>
      <c r="O19" s="250">
        <v>39.299999999999997</v>
      </c>
      <c r="P19" s="245">
        <v>55</v>
      </c>
      <c r="Q19" s="251">
        <v>39.299999999999997</v>
      </c>
      <c r="R19" s="252">
        <v>-34</v>
      </c>
      <c r="S19" s="249">
        <v>-5.5</v>
      </c>
    </row>
    <row r="20" spans="1:19" ht="20.100000000000001" customHeight="1">
      <c r="A20" s="669"/>
      <c r="B20" s="673" t="s">
        <v>214</v>
      </c>
      <c r="C20" s="674"/>
      <c r="D20" s="675"/>
      <c r="E20" s="280">
        <v>-1E-3</v>
      </c>
      <c r="F20" s="281">
        <v>-2.1</v>
      </c>
      <c r="G20" s="282">
        <v>0</v>
      </c>
      <c r="H20" s="224">
        <v>0.4</v>
      </c>
      <c r="I20" s="253">
        <v>0</v>
      </c>
      <c r="J20" s="221">
        <v>2.5</v>
      </c>
      <c r="K20" s="411"/>
      <c r="L20" s="270">
        <v>2</v>
      </c>
      <c r="M20" s="221">
        <v>8.9</v>
      </c>
      <c r="N20" s="270">
        <v>0</v>
      </c>
      <c r="O20" s="222">
        <v>19.3</v>
      </c>
      <c r="P20" s="283">
        <v>0</v>
      </c>
      <c r="Q20" s="224">
        <v>19.3</v>
      </c>
      <c r="R20" s="253">
        <v>-2</v>
      </c>
      <c r="S20" s="221">
        <v>10.4</v>
      </c>
    </row>
    <row r="21" spans="1:19" ht="20.100000000000001" customHeight="1">
      <c r="A21" s="670"/>
      <c r="B21" s="405"/>
      <c r="C21" s="404"/>
      <c r="D21" s="404" t="s">
        <v>210</v>
      </c>
      <c r="E21" s="402">
        <v>19</v>
      </c>
      <c r="F21" s="403">
        <v>27.5</v>
      </c>
      <c r="G21" s="295">
        <v>14</v>
      </c>
      <c r="H21" s="199">
        <v>33.5</v>
      </c>
      <c r="I21" s="265">
        <v>-4</v>
      </c>
      <c r="J21" s="196">
        <v>6</v>
      </c>
      <c r="K21" s="153"/>
      <c r="L21" s="272">
        <v>123</v>
      </c>
      <c r="M21" s="196">
        <v>37.799999999999997</v>
      </c>
      <c r="N21" s="272">
        <v>85</v>
      </c>
      <c r="O21" s="197">
        <v>36.299999999999997</v>
      </c>
      <c r="P21" s="271">
        <v>85</v>
      </c>
      <c r="Q21" s="199">
        <v>36.299999999999997</v>
      </c>
      <c r="R21" s="265">
        <v>-38</v>
      </c>
      <c r="S21" s="196">
        <v>-1.5</v>
      </c>
    </row>
    <row r="22" spans="1:19" ht="20.100000000000001" customHeight="1" thickBot="1">
      <c r="A22" s="645" t="s">
        <v>56</v>
      </c>
      <c r="B22" s="653"/>
      <c r="C22" s="653"/>
      <c r="D22" s="646"/>
      <c r="E22" s="284">
        <v>83</v>
      </c>
      <c r="F22" s="285">
        <v>12.1</v>
      </c>
      <c r="G22" s="296">
        <v>58</v>
      </c>
      <c r="H22" s="267">
        <v>7.2</v>
      </c>
      <c r="I22" s="265">
        <v>-24</v>
      </c>
      <c r="J22" s="196">
        <v>-4.8999999999999995</v>
      </c>
      <c r="K22" s="153"/>
      <c r="L22" s="272">
        <v>318</v>
      </c>
      <c r="M22" s="196">
        <v>9.6999999999999993</v>
      </c>
      <c r="N22" s="272">
        <v>350</v>
      </c>
      <c r="O22" s="197">
        <v>9.6</v>
      </c>
      <c r="P22" s="273">
        <v>350</v>
      </c>
      <c r="Q22" s="227">
        <v>9.6</v>
      </c>
      <c r="R22" s="265">
        <v>31</v>
      </c>
      <c r="S22" s="196">
        <v>-9.9999999999999645E-2</v>
      </c>
    </row>
  </sheetData>
  <mergeCells count="36">
    <mergeCell ref="G6:H6"/>
    <mergeCell ref="B19:D19"/>
    <mergeCell ref="C11:D11"/>
    <mergeCell ref="B12:B14"/>
    <mergeCell ref="A5:D7"/>
    <mergeCell ref="L4:S4"/>
    <mergeCell ref="N5:Q5"/>
    <mergeCell ref="R5:S7"/>
    <mergeCell ref="E7:F7"/>
    <mergeCell ref="G7:H7"/>
    <mergeCell ref="P7:Q7"/>
    <mergeCell ref="I5:J7"/>
    <mergeCell ref="N7:O7"/>
    <mergeCell ref="L5:M5"/>
    <mergeCell ref="L7:M7"/>
    <mergeCell ref="E4:J4"/>
    <mergeCell ref="E6:F6"/>
    <mergeCell ref="L6:M6"/>
    <mergeCell ref="N6:Q6"/>
    <mergeCell ref="G5:H5"/>
    <mergeCell ref="E5:F5"/>
    <mergeCell ref="A22:D22"/>
    <mergeCell ref="C12:D12"/>
    <mergeCell ref="C13:D13"/>
    <mergeCell ref="C14:D14"/>
    <mergeCell ref="B15:B17"/>
    <mergeCell ref="C15:D15"/>
    <mergeCell ref="C16:D16"/>
    <mergeCell ref="C17:D17"/>
    <mergeCell ref="A9:A17"/>
    <mergeCell ref="B9:B11"/>
    <mergeCell ref="C9:D9"/>
    <mergeCell ref="C10:D10"/>
    <mergeCell ref="A18:A21"/>
    <mergeCell ref="B18:D18"/>
    <mergeCell ref="B20:D20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L44"/>
  <sheetViews>
    <sheetView topLeftCell="A19" zoomScaleNormal="100" zoomScaleSheetLayoutView="100" workbookViewId="0"/>
  </sheetViews>
  <sheetFormatPr defaultRowHeight="20.100000000000001" customHeight="1"/>
  <cols>
    <col min="1" max="1" width="3.6640625" style="297" customWidth="1"/>
    <col min="2" max="2" width="22.6640625" style="297" customWidth="1"/>
    <col min="3" max="3" width="10.6640625" style="298" customWidth="1"/>
    <col min="4" max="4" width="5.6640625" style="299" customWidth="1"/>
    <col min="5" max="5" width="10.6640625" style="298" customWidth="1"/>
    <col min="6" max="6" width="5.6640625" style="299" customWidth="1"/>
    <col min="7" max="7" width="10.6640625" style="298" customWidth="1"/>
    <col min="8" max="8" width="5.6640625" style="299" customWidth="1"/>
    <col min="9" max="9" width="10.6640625" style="298" customWidth="1"/>
    <col min="10" max="10" width="5.6640625" style="299" customWidth="1"/>
    <col min="11" max="11" width="10.6640625" style="298" customWidth="1"/>
    <col min="12" max="12" width="5.6640625" style="299" customWidth="1"/>
    <col min="13" max="16384" width="8.88671875" style="297"/>
  </cols>
  <sheetData>
    <row r="1" spans="1:12" ht="20.100000000000001" customHeight="1">
      <c r="A1" s="67" t="s">
        <v>172</v>
      </c>
    </row>
    <row r="3" spans="1:12" ht="20.100000000000001" customHeight="1">
      <c r="A3" s="5" t="s">
        <v>173</v>
      </c>
      <c r="L3" s="14" t="s">
        <v>174</v>
      </c>
    </row>
    <row r="4" spans="1:12" ht="19.5" customHeight="1">
      <c r="A4" s="300"/>
      <c r="B4" s="301"/>
      <c r="C4" s="684">
        <v>44256</v>
      </c>
      <c r="D4" s="685"/>
      <c r="E4" s="684">
        <v>44621</v>
      </c>
      <c r="F4" s="683"/>
      <c r="G4" s="685">
        <v>44986</v>
      </c>
      <c r="H4" s="685"/>
      <c r="I4" s="682">
        <v>44713</v>
      </c>
      <c r="J4" s="683"/>
      <c r="K4" s="685">
        <v>45078</v>
      </c>
      <c r="L4" s="683"/>
    </row>
    <row r="5" spans="1:12" ht="20.100000000000001" customHeight="1">
      <c r="A5" s="679" t="s">
        <v>60</v>
      </c>
      <c r="B5" s="19" t="s">
        <v>61</v>
      </c>
      <c r="C5" s="302">
        <v>147290</v>
      </c>
      <c r="D5" s="303">
        <v>0.47200000000000003</v>
      </c>
      <c r="E5" s="302">
        <v>144614</v>
      </c>
      <c r="F5" s="303">
        <v>0.441</v>
      </c>
      <c r="G5" s="302">
        <v>148385</v>
      </c>
      <c r="H5" s="303">
        <v>0.45299999999999996</v>
      </c>
      <c r="I5" s="388">
        <v>15625</v>
      </c>
      <c r="J5" s="304">
        <v>0.43700000000000006</v>
      </c>
      <c r="K5" s="305">
        <v>18930</v>
      </c>
      <c r="L5" s="304">
        <v>0.54400000000000004</v>
      </c>
    </row>
    <row r="6" spans="1:12" ht="20.100000000000001" customHeight="1">
      <c r="A6" s="680"/>
      <c r="B6" s="20" t="s">
        <v>62</v>
      </c>
      <c r="C6" s="306">
        <v>129187</v>
      </c>
      <c r="D6" s="307">
        <v>0.41399999999999998</v>
      </c>
      <c r="E6" s="306">
        <v>80998</v>
      </c>
      <c r="F6" s="307">
        <v>0.247</v>
      </c>
      <c r="G6" s="306">
        <v>74983</v>
      </c>
      <c r="H6" s="307">
        <v>0.22899999999999998</v>
      </c>
      <c r="I6" s="389">
        <v>8045</v>
      </c>
      <c r="J6" s="308">
        <v>0.22500000000000001</v>
      </c>
      <c r="K6" s="309">
        <v>7813</v>
      </c>
      <c r="L6" s="308">
        <v>0.22399999999999998</v>
      </c>
    </row>
    <row r="7" spans="1:12" ht="20.100000000000001" customHeight="1">
      <c r="A7" s="680"/>
      <c r="B7" s="20" t="s">
        <v>63</v>
      </c>
      <c r="C7" s="306">
        <v>16079</v>
      </c>
      <c r="D7" s="307">
        <v>5.0999999999999997E-2</v>
      </c>
      <c r="E7" s="306">
        <v>21454</v>
      </c>
      <c r="F7" s="307">
        <v>6.5000000000000002E-2</v>
      </c>
      <c r="G7" s="306">
        <v>32567</v>
      </c>
      <c r="H7" s="307">
        <v>9.9000000000000005E-2</v>
      </c>
      <c r="I7" s="389">
        <v>2198</v>
      </c>
      <c r="J7" s="308">
        <v>6.1000000000000006E-2</v>
      </c>
      <c r="K7" s="309">
        <v>5777</v>
      </c>
      <c r="L7" s="308">
        <v>0.16600000000000001</v>
      </c>
    </row>
    <row r="8" spans="1:12" ht="20.100000000000001" customHeight="1">
      <c r="A8" s="680"/>
      <c r="B8" s="21" t="s">
        <v>64</v>
      </c>
      <c r="C8" s="310">
        <v>145266</v>
      </c>
      <c r="D8" s="311">
        <v>0.46500000000000002</v>
      </c>
      <c r="E8" s="310">
        <v>102452</v>
      </c>
      <c r="F8" s="311">
        <v>0.312</v>
      </c>
      <c r="G8" s="310">
        <v>107550</v>
      </c>
      <c r="H8" s="311">
        <v>0.32799999999999996</v>
      </c>
      <c r="I8" s="415">
        <v>10243</v>
      </c>
      <c r="J8" s="312">
        <v>0.28599999999999998</v>
      </c>
      <c r="K8" s="313">
        <v>13590</v>
      </c>
      <c r="L8" s="312">
        <v>0.39</v>
      </c>
    </row>
    <row r="9" spans="1:12" ht="20.100000000000001" customHeight="1">
      <c r="A9" s="680"/>
      <c r="B9" s="22" t="s">
        <v>57</v>
      </c>
      <c r="C9" s="314">
        <v>2023</v>
      </c>
      <c r="D9" s="315">
        <v>6.9999999999999993E-3</v>
      </c>
      <c r="E9" s="314">
        <v>42161</v>
      </c>
      <c r="F9" s="315">
        <v>0.129</v>
      </c>
      <c r="G9" s="314">
        <v>40835</v>
      </c>
      <c r="H9" s="315">
        <v>0.125</v>
      </c>
      <c r="I9" s="390">
        <v>5381</v>
      </c>
      <c r="J9" s="316">
        <v>0.151</v>
      </c>
      <c r="K9" s="317">
        <v>5339</v>
      </c>
      <c r="L9" s="316">
        <v>0.153</v>
      </c>
    </row>
    <row r="10" spans="1:12" ht="20.100000000000001" customHeight="1">
      <c r="A10" s="680"/>
      <c r="B10" s="19" t="s">
        <v>65</v>
      </c>
      <c r="C10" s="302">
        <v>164987</v>
      </c>
      <c r="D10" s="303">
        <v>0.52800000000000002</v>
      </c>
      <c r="E10" s="302">
        <v>183478</v>
      </c>
      <c r="F10" s="303">
        <v>0.55899999999999994</v>
      </c>
      <c r="G10" s="302">
        <v>179015</v>
      </c>
      <c r="H10" s="303">
        <v>0.54700000000000004</v>
      </c>
      <c r="I10" s="388">
        <v>20109</v>
      </c>
      <c r="J10" s="304">
        <v>0.56299999999999994</v>
      </c>
      <c r="K10" s="305">
        <v>15890</v>
      </c>
      <c r="L10" s="304">
        <v>0.45600000000000002</v>
      </c>
    </row>
    <row r="11" spans="1:12" ht="20.100000000000001" customHeight="1">
      <c r="A11" s="680"/>
      <c r="B11" s="20" t="s">
        <v>62</v>
      </c>
      <c r="C11" s="306">
        <v>-19252</v>
      </c>
      <c r="D11" s="307">
        <v>-6.2E-2</v>
      </c>
      <c r="E11" s="306">
        <v>18719</v>
      </c>
      <c r="F11" s="307">
        <v>5.7000000000000002E-2</v>
      </c>
      <c r="G11" s="306">
        <v>15393</v>
      </c>
      <c r="H11" s="307">
        <v>4.7E-2</v>
      </c>
      <c r="I11" s="389">
        <v>2363</v>
      </c>
      <c r="J11" s="308">
        <v>6.6000000000000003E-2</v>
      </c>
      <c r="K11" s="309">
        <v>32</v>
      </c>
      <c r="L11" s="308">
        <v>1E-3</v>
      </c>
    </row>
    <row r="12" spans="1:12" ht="20.100000000000001" customHeight="1">
      <c r="A12" s="680"/>
      <c r="B12" s="20" t="s">
        <v>63</v>
      </c>
      <c r="C12" s="306">
        <v>184174</v>
      </c>
      <c r="D12" s="307">
        <v>0.59</v>
      </c>
      <c r="E12" s="306">
        <v>164623</v>
      </c>
      <c r="F12" s="307">
        <v>0.502</v>
      </c>
      <c r="G12" s="306">
        <v>159621</v>
      </c>
      <c r="H12" s="307">
        <v>0.48799999999999999</v>
      </c>
      <c r="I12" s="389">
        <v>17824</v>
      </c>
      <c r="J12" s="308">
        <v>0.499</v>
      </c>
      <c r="K12" s="309">
        <v>15786</v>
      </c>
      <c r="L12" s="308">
        <v>0.45299999999999996</v>
      </c>
    </row>
    <row r="13" spans="1:12" ht="20.100000000000001" customHeight="1">
      <c r="A13" s="680"/>
      <c r="B13" s="21" t="s">
        <v>64</v>
      </c>
      <c r="C13" s="310">
        <v>164921</v>
      </c>
      <c r="D13" s="311">
        <v>0.52800000000000002</v>
      </c>
      <c r="E13" s="310">
        <v>183342</v>
      </c>
      <c r="F13" s="311">
        <v>0.55899999999999994</v>
      </c>
      <c r="G13" s="310">
        <v>175015</v>
      </c>
      <c r="H13" s="311">
        <v>0.53500000000000003</v>
      </c>
      <c r="I13" s="415">
        <v>20188</v>
      </c>
      <c r="J13" s="312">
        <v>0.56499999999999995</v>
      </c>
      <c r="K13" s="313">
        <v>15819</v>
      </c>
      <c r="L13" s="312">
        <v>0.45399999999999996</v>
      </c>
    </row>
    <row r="14" spans="1:12" ht="20.100000000000001" customHeight="1">
      <c r="A14" s="680"/>
      <c r="B14" s="22" t="s">
        <v>57</v>
      </c>
      <c r="C14" s="314">
        <v>66</v>
      </c>
      <c r="D14" s="315">
        <v>0</v>
      </c>
      <c r="E14" s="314">
        <v>136</v>
      </c>
      <c r="F14" s="315">
        <v>0</v>
      </c>
      <c r="G14" s="314">
        <v>3999</v>
      </c>
      <c r="H14" s="315">
        <v>1.2E-2</v>
      </c>
      <c r="I14" s="390">
        <v>-78</v>
      </c>
      <c r="J14" s="316">
        <v>-2E-3</v>
      </c>
      <c r="K14" s="317">
        <v>71</v>
      </c>
      <c r="L14" s="316">
        <v>2E-3</v>
      </c>
    </row>
    <row r="15" spans="1:12" ht="20.100000000000001" customHeight="1">
      <c r="A15" s="680"/>
      <c r="B15" s="19" t="s">
        <v>66</v>
      </c>
      <c r="C15" s="302">
        <v>312277</v>
      </c>
      <c r="D15" s="303">
        <v>1</v>
      </c>
      <c r="E15" s="302">
        <v>328093</v>
      </c>
      <c r="F15" s="303">
        <v>1</v>
      </c>
      <c r="G15" s="302">
        <v>327401</v>
      </c>
      <c r="H15" s="303">
        <v>1</v>
      </c>
      <c r="I15" s="388">
        <v>35734</v>
      </c>
      <c r="J15" s="304">
        <v>1.0000000000000002</v>
      </c>
      <c r="K15" s="305">
        <v>34821</v>
      </c>
      <c r="L15" s="304">
        <v>1</v>
      </c>
    </row>
    <row r="16" spans="1:12" ht="20.100000000000001" customHeight="1">
      <c r="A16" s="680"/>
      <c r="B16" s="20" t="s">
        <v>62</v>
      </c>
      <c r="C16" s="306">
        <v>109934</v>
      </c>
      <c r="D16" s="307">
        <v>0.35200000000000004</v>
      </c>
      <c r="E16" s="306">
        <v>99717</v>
      </c>
      <c r="F16" s="307">
        <v>0.30399999999999999</v>
      </c>
      <c r="G16" s="306">
        <v>90377</v>
      </c>
      <c r="H16" s="307">
        <v>0.27600000000000002</v>
      </c>
      <c r="I16" s="389">
        <v>10409</v>
      </c>
      <c r="J16" s="308">
        <v>0.29100000000000004</v>
      </c>
      <c r="K16" s="309">
        <v>7846</v>
      </c>
      <c r="L16" s="308">
        <v>0.22500000000000001</v>
      </c>
    </row>
    <row r="17" spans="1:12" ht="20.100000000000001" customHeight="1">
      <c r="A17" s="680"/>
      <c r="B17" s="20" t="s">
        <v>63</v>
      </c>
      <c r="C17" s="306">
        <v>200253</v>
      </c>
      <c r="D17" s="307">
        <v>0.6409999999999999</v>
      </c>
      <c r="E17" s="306">
        <v>186077</v>
      </c>
      <c r="F17" s="307">
        <v>0.56700000000000006</v>
      </c>
      <c r="G17" s="306">
        <v>192189</v>
      </c>
      <c r="H17" s="307">
        <v>0.58700000000000008</v>
      </c>
      <c r="I17" s="389">
        <v>20022</v>
      </c>
      <c r="J17" s="308">
        <v>0.56000000000000005</v>
      </c>
      <c r="K17" s="309">
        <v>21563</v>
      </c>
      <c r="L17" s="308">
        <v>0.61899999999999999</v>
      </c>
    </row>
    <row r="18" spans="1:12" ht="20.100000000000001" customHeight="1">
      <c r="A18" s="680"/>
      <c r="B18" s="21" t="s">
        <v>64</v>
      </c>
      <c r="C18" s="310">
        <v>310188</v>
      </c>
      <c r="D18" s="311">
        <v>0.99299999999999999</v>
      </c>
      <c r="E18" s="310">
        <v>285795</v>
      </c>
      <c r="F18" s="311">
        <v>0.871</v>
      </c>
      <c r="G18" s="310">
        <v>282566</v>
      </c>
      <c r="H18" s="311">
        <v>0.86299999999999999</v>
      </c>
      <c r="I18" s="415">
        <v>30432</v>
      </c>
      <c r="J18" s="312">
        <v>0.85100000000000009</v>
      </c>
      <c r="K18" s="313">
        <v>29410</v>
      </c>
      <c r="L18" s="312">
        <v>0.84499999999999997</v>
      </c>
    </row>
    <row r="19" spans="1:12" ht="20.100000000000001" customHeight="1">
      <c r="A19" s="681"/>
      <c r="B19" s="22" t="s">
        <v>57</v>
      </c>
      <c r="C19" s="314">
        <v>2089</v>
      </c>
      <c r="D19" s="315">
        <v>6.9999999999999993E-3</v>
      </c>
      <c r="E19" s="314">
        <v>42298</v>
      </c>
      <c r="F19" s="315">
        <v>0.129</v>
      </c>
      <c r="G19" s="314">
        <v>44835</v>
      </c>
      <c r="H19" s="315">
        <v>0.13699999999999998</v>
      </c>
      <c r="I19" s="390">
        <v>5302</v>
      </c>
      <c r="J19" s="316">
        <v>0.14899999999999999</v>
      </c>
      <c r="K19" s="317">
        <v>5411</v>
      </c>
      <c r="L19" s="316">
        <v>0.155</v>
      </c>
    </row>
    <row r="20" spans="1:12" ht="19.5" customHeight="1">
      <c r="B20" s="318"/>
      <c r="C20" s="309"/>
      <c r="D20" s="319"/>
      <c r="E20" s="320"/>
      <c r="F20" s="319"/>
      <c r="G20" s="309"/>
      <c r="H20" s="319"/>
      <c r="I20" s="321"/>
      <c r="J20" s="319"/>
      <c r="K20" s="320"/>
      <c r="L20" s="319"/>
    </row>
    <row r="21" spans="1:12" ht="20.100000000000001" customHeight="1">
      <c r="C21" s="309"/>
      <c r="D21" s="319"/>
      <c r="E21" s="320"/>
      <c r="F21" s="319"/>
      <c r="G21" s="309"/>
      <c r="H21" s="319"/>
      <c r="I21" s="309"/>
      <c r="J21" s="319"/>
      <c r="K21" s="320"/>
      <c r="L21" s="319"/>
    </row>
    <row r="22" spans="1:12" ht="20.100000000000001" customHeight="1">
      <c r="C22" s="309"/>
      <c r="D22" s="319"/>
      <c r="E22" s="320"/>
      <c r="F22" s="319"/>
      <c r="G22" s="309"/>
      <c r="H22" s="319"/>
      <c r="I22" s="309"/>
      <c r="J22" s="319"/>
      <c r="K22" s="320"/>
      <c r="L22" s="319"/>
    </row>
    <row r="23" spans="1:12" ht="20.100000000000001" customHeight="1">
      <c r="A23" s="5" t="s">
        <v>111</v>
      </c>
      <c r="C23" s="309"/>
      <c r="D23" s="319"/>
      <c r="E23" s="309"/>
      <c r="F23" s="319"/>
      <c r="G23" s="309"/>
      <c r="H23" s="319"/>
      <c r="I23" s="309"/>
      <c r="J23" s="319"/>
      <c r="L23" s="14" t="s">
        <v>174</v>
      </c>
    </row>
    <row r="24" spans="1:12" ht="20.100000000000001" customHeight="1">
      <c r="A24" s="300"/>
      <c r="B24" s="301"/>
      <c r="C24" s="684">
        <v>44256</v>
      </c>
      <c r="D24" s="685"/>
      <c r="E24" s="684">
        <v>44621</v>
      </c>
      <c r="F24" s="683"/>
      <c r="G24" s="685">
        <v>44986</v>
      </c>
      <c r="H24" s="685"/>
      <c r="I24" s="682">
        <v>44713</v>
      </c>
      <c r="J24" s="683"/>
      <c r="K24" s="685">
        <v>45078</v>
      </c>
      <c r="L24" s="683"/>
    </row>
    <row r="25" spans="1:12" ht="20.100000000000001" customHeight="1">
      <c r="A25" s="679" t="s">
        <v>51</v>
      </c>
      <c r="B25" s="23" t="s">
        <v>61</v>
      </c>
      <c r="C25" s="302">
        <v>147290</v>
      </c>
      <c r="D25" s="303">
        <v>1</v>
      </c>
      <c r="E25" s="302">
        <v>144614</v>
      </c>
      <c r="F25" s="303">
        <v>1</v>
      </c>
      <c r="G25" s="302">
        <v>148385</v>
      </c>
      <c r="H25" s="303">
        <v>1</v>
      </c>
      <c r="I25" s="388">
        <v>15625</v>
      </c>
      <c r="J25" s="304">
        <v>1</v>
      </c>
      <c r="K25" s="305">
        <v>18930</v>
      </c>
      <c r="L25" s="304">
        <v>1</v>
      </c>
    </row>
    <row r="26" spans="1:12" ht="20.100000000000001" customHeight="1">
      <c r="A26" s="680"/>
      <c r="B26" s="24" t="s">
        <v>68</v>
      </c>
      <c r="C26" s="306">
        <v>9058</v>
      </c>
      <c r="D26" s="322">
        <v>6.0999999999999999E-2</v>
      </c>
      <c r="E26" s="306">
        <v>16048</v>
      </c>
      <c r="F26" s="322">
        <v>0.111</v>
      </c>
      <c r="G26" s="306">
        <v>10986</v>
      </c>
      <c r="H26" s="322">
        <v>7.400000000000001E-2</v>
      </c>
      <c r="I26" s="389">
        <v>939</v>
      </c>
      <c r="J26" s="323">
        <v>0.06</v>
      </c>
      <c r="K26" s="324">
        <v>1978</v>
      </c>
      <c r="L26" s="308">
        <v>0.105</v>
      </c>
    </row>
    <row r="27" spans="1:12" ht="20.100000000000001" customHeight="1">
      <c r="A27" s="680"/>
      <c r="B27" s="24" t="s">
        <v>69</v>
      </c>
      <c r="C27" s="306">
        <v>8457</v>
      </c>
      <c r="D27" s="307">
        <v>5.7000000000000002E-2</v>
      </c>
      <c r="E27" s="306">
        <v>47022</v>
      </c>
      <c r="F27" s="307">
        <v>0.32500000000000001</v>
      </c>
      <c r="G27" s="306">
        <v>64144</v>
      </c>
      <c r="H27" s="307">
        <v>0.43200000000000005</v>
      </c>
      <c r="I27" s="389">
        <v>4267</v>
      </c>
      <c r="J27" s="308">
        <v>0.27300000000000002</v>
      </c>
      <c r="K27" s="324">
        <v>7840</v>
      </c>
      <c r="L27" s="308">
        <v>0.41399999999999998</v>
      </c>
    </row>
    <row r="28" spans="1:12" ht="20.100000000000001" customHeight="1">
      <c r="A28" s="680"/>
      <c r="B28" s="24" t="s">
        <v>70</v>
      </c>
      <c r="C28" s="306">
        <v>4783</v>
      </c>
      <c r="D28" s="307">
        <v>3.2000000000000001E-2</v>
      </c>
      <c r="E28" s="306">
        <v>9682</v>
      </c>
      <c r="F28" s="307">
        <v>6.7000000000000004E-2</v>
      </c>
      <c r="G28" s="306">
        <v>3752</v>
      </c>
      <c r="H28" s="307">
        <v>2.5000000000000001E-2</v>
      </c>
      <c r="I28" s="389">
        <v>2510</v>
      </c>
      <c r="J28" s="308">
        <v>0.161</v>
      </c>
      <c r="K28" s="324">
        <v>830</v>
      </c>
      <c r="L28" s="308">
        <v>4.4000000000000004E-2</v>
      </c>
    </row>
    <row r="29" spans="1:12" ht="20.100000000000001" customHeight="1">
      <c r="A29" s="680"/>
      <c r="B29" s="24" t="s">
        <v>71</v>
      </c>
      <c r="C29" s="306">
        <v>10892</v>
      </c>
      <c r="D29" s="307">
        <v>7.400000000000001E-2</v>
      </c>
      <c r="E29" s="306">
        <v>5480</v>
      </c>
      <c r="F29" s="307">
        <v>3.7999999999999999E-2</v>
      </c>
      <c r="G29" s="306">
        <v>14973</v>
      </c>
      <c r="H29" s="307">
        <v>0.10099999999999999</v>
      </c>
      <c r="I29" s="389">
        <v>1204</v>
      </c>
      <c r="J29" s="308">
        <v>7.6999999999999999E-2</v>
      </c>
      <c r="K29" s="324">
        <v>800</v>
      </c>
      <c r="L29" s="308">
        <v>4.2000000000000003E-2</v>
      </c>
    </row>
    <row r="30" spans="1:12" ht="20.100000000000001" customHeight="1">
      <c r="A30" s="680"/>
      <c r="B30" s="24" t="s">
        <v>72</v>
      </c>
      <c r="C30" s="306">
        <v>816</v>
      </c>
      <c r="D30" s="307">
        <v>6.0000000000000001E-3</v>
      </c>
      <c r="E30" s="306">
        <v>28</v>
      </c>
      <c r="F30" s="307">
        <v>0</v>
      </c>
      <c r="G30" s="306">
        <v>10340</v>
      </c>
      <c r="H30" s="307">
        <v>7.0000000000000007E-2</v>
      </c>
      <c r="I30" s="414">
        <v>4344</v>
      </c>
      <c r="J30" s="308">
        <v>0.27800000000000002</v>
      </c>
      <c r="K30" s="324">
        <v>93</v>
      </c>
      <c r="L30" s="308">
        <v>5.0000000000000001E-3</v>
      </c>
    </row>
    <row r="31" spans="1:12" ht="20.100000000000001" customHeight="1">
      <c r="A31" s="680"/>
      <c r="B31" s="24" t="s">
        <v>73</v>
      </c>
      <c r="C31" s="306">
        <v>98810</v>
      </c>
      <c r="D31" s="307">
        <v>0.67099999999999993</v>
      </c>
      <c r="E31" s="306">
        <v>57784</v>
      </c>
      <c r="F31" s="307">
        <v>0.4</v>
      </c>
      <c r="G31" s="306">
        <v>27304</v>
      </c>
      <c r="H31" s="307">
        <v>0.184</v>
      </c>
      <c r="I31" s="389">
        <v>1505</v>
      </c>
      <c r="J31" s="308">
        <v>9.6000000000000002E-2</v>
      </c>
      <c r="K31" s="324">
        <v>5011</v>
      </c>
      <c r="L31" s="308">
        <v>0.26500000000000001</v>
      </c>
    </row>
    <row r="32" spans="1:12" ht="20.100000000000001" customHeight="1">
      <c r="A32" s="680"/>
      <c r="B32" s="24" t="s">
        <v>74</v>
      </c>
      <c r="C32" s="306">
        <v>1</v>
      </c>
      <c r="D32" s="307">
        <v>0</v>
      </c>
      <c r="E32" s="413" t="s">
        <v>193</v>
      </c>
      <c r="F32" s="307">
        <v>0</v>
      </c>
      <c r="G32" s="413" t="s">
        <v>193</v>
      </c>
      <c r="H32" s="307">
        <v>0</v>
      </c>
      <c r="I32" s="414" t="s">
        <v>193</v>
      </c>
      <c r="J32" s="308">
        <v>0</v>
      </c>
      <c r="K32" s="398" t="s">
        <v>193</v>
      </c>
      <c r="L32" s="308">
        <v>0</v>
      </c>
    </row>
    <row r="33" spans="1:12" ht="20.100000000000001" customHeight="1">
      <c r="A33" s="680"/>
      <c r="B33" s="25" t="s">
        <v>75</v>
      </c>
      <c r="C33" s="314">
        <v>14469</v>
      </c>
      <c r="D33" s="315">
        <v>9.900000000000006E-2</v>
      </c>
      <c r="E33" s="314">
        <v>8568</v>
      </c>
      <c r="F33" s="315">
        <v>5.9000000000000059E-2</v>
      </c>
      <c r="G33" s="314">
        <v>16883</v>
      </c>
      <c r="H33" s="315">
        <v>0.11400000000000006</v>
      </c>
      <c r="I33" s="390">
        <v>854</v>
      </c>
      <c r="J33" s="316">
        <v>5.5E-2</v>
      </c>
      <c r="K33" s="494">
        <v>2375</v>
      </c>
      <c r="L33" s="316">
        <v>0.125</v>
      </c>
    </row>
    <row r="34" spans="1:12" ht="20.100000000000001" customHeight="1">
      <c r="A34" s="680"/>
      <c r="B34" s="23" t="s">
        <v>65</v>
      </c>
      <c r="C34" s="302">
        <v>164987</v>
      </c>
      <c r="D34" s="303">
        <v>1</v>
      </c>
      <c r="E34" s="302">
        <v>183478</v>
      </c>
      <c r="F34" s="303">
        <v>1</v>
      </c>
      <c r="G34" s="302">
        <v>179015</v>
      </c>
      <c r="H34" s="303">
        <v>1</v>
      </c>
      <c r="I34" s="388">
        <v>20109</v>
      </c>
      <c r="J34" s="304">
        <v>1</v>
      </c>
      <c r="K34" s="305">
        <v>15890</v>
      </c>
      <c r="L34" s="304">
        <v>1</v>
      </c>
    </row>
    <row r="35" spans="1:12" ht="20.100000000000001" customHeight="1">
      <c r="A35" s="680"/>
      <c r="B35" s="24" t="s">
        <v>76</v>
      </c>
      <c r="C35" s="306">
        <v>-18256</v>
      </c>
      <c r="D35" s="307">
        <v>-0.111</v>
      </c>
      <c r="E35" s="306">
        <v>25986</v>
      </c>
      <c r="F35" s="307">
        <v>0.14199999999999999</v>
      </c>
      <c r="G35" s="306">
        <v>17817</v>
      </c>
      <c r="H35" s="307">
        <v>0.1</v>
      </c>
      <c r="I35" s="389">
        <v>1263</v>
      </c>
      <c r="J35" s="308">
        <v>6.3E-2</v>
      </c>
      <c r="K35" s="324">
        <v>1077</v>
      </c>
      <c r="L35" s="308">
        <v>6.8000000000000005E-2</v>
      </c>
    </row>
    <row r="36" spans="1:12" ht="20.100000000000001" customHeight="1">
      <c r="A36" s="680"/>
      <c r="B36" s="24" t="s">
        <v>77</v>
      </c>
      <c r="C36" s="306">
        <v>2198</v>
      </c>
      <c r="D36" s="307">
        <v>1.3000000000000001E-2</v>
      </c>
      <c r="E36" s="306">
        <v>8532</v>
      </c>
      <c r="F36" s="307">
        <v>4.7E-2</v>
      </c>
      <c r="G36" s="306">
        <v>3831</v>
      </c>
      <c r="H36" s="307">
        <v>2.1000000000000001E-2</v>
      </c>
      <c r="I36" s="389">
        <v>253</v>
      </c>
      <c r="J36" s="308">
        <v>1.3000000000000001E-2</v>
      </c>
      <c r="K36" s="324">
        <v>847</v>
      </c>
      <c r="L36" s="308">
        <v>5.2999999999999999E-2</v>
      </c>
    </row>
    <row r="37" spans="1:12" ht="20.100000000000001" customHeight="1">
      <c r="A37" s="680"/>
      <c r="B37" s="24" t="s">
        <v>78</v>
      </c>
      <c r="C37" s="306">
        <v>6969</v>
      </c>
      <c r="D37" s="307">
        <v>4.2000000000000003E-2</v>
      </c>
      <c r="E37" s="306">
        <v>4112</v>
      </c>
      <c r="F37" s="307">
        <v>2.2000000000000002E-2</v>
      </c>
      <c r="G37" s="306">
        <v>2992</v>
      </c>
      <c r="H37" s="307">
        <v>1.7000000000000001E-2</v>
      </c>
      <c r="I37" s="389">
        <v>351</v>
      </c>
      <c r="J37" s="308">
        <v>1.7000000000000001E-2</v>
      </c>
      <c r="K37" s="324">
        <v>66</v>
      </c>
      <c r="L37" s="308">
        <v>4.0000000000000001E-3</v>
      </c>
    </row>
    <row r="38" spans="1:12" ht="20.100000000000001" customHeight="1">
      <c r="A38" s="680"/>
      <c r="B38" s="24" t="s">
        <v>79</v>
      </c>
      <c r="C38" s="306">
        <v>31212</v>
      </c>
      <c r="D38" s="307">
        <v>0.18899999999999997</v>
      </c>
      <c r="E38" s="306">
        <v>20428</v>
      </c>
      <c r="F38" s="307">
        <v>0.111</v>
      </c>
      <c r="G38" s="306">
        <v>19828</v>
      </c>
      <c r="H38" s="307">
        <v>0.111</v>
      </c>
      <c r="I38" s="389">
        <v>3700</v>
      </c>
      <c r="J38" s="308">
        <v>0.184</v>
      </c>
      <c r="K38" s="324">
        <v>5301</v>
      </c>
      <c r="L38" s="308">
        <v>0.33399999999999996</v>
      </c>
    </row>
    <row r="39" spans="1:12" ht="20.100000000000001" customHeight="1">
      <c r="A39" s="680"/>
      <c r="B39" s="24" t="s">
        <v>80</v>
      </c>
      <c r="C39" s="306">
        <v>70200</v>
      </c>
      <c r="D39" s="307">
        <v>0.42499999999999999</v>
      </c>
      <c r="E39" s="306">
        <v>56641</v>
      </c>
      <c r="F39" s="307">
        <v>0.309</v>
      </c>
      <c r="G39" s="306">
        <v>65074</v>
      </c>
      <c r="H39" s="307">
        <v>0.36399999999999999</v>
      </c>
      <c r="I39" s="389">
        <v>3256</v>
      </c>
      <c r="J39" s="308">
        <v>0.16200000000000001</v>
      </c>
      <c r="K39" s="324">
        <v>4527</v>
      </c>
      <c r="L39" s="308">
        <v>0.28499999999999998</v>
      </c>
    </row>
    <row r="40" spans="1:12" ht="20.100000000000001" customHeight="1">
      <c r="A40" s="680"/>
      <c r="B40" s="24" t="s">
        <v>144</v>
      </c>
      <c r="C40" s="306">
        <v>45172</v>
      </c>
      <c r="D40" s="307">
        <v>0.27399999999999997</v>
      </c>
      <c r="E40" s="306">
        <v>15422</v>
      </c>
      <c r="F40" s="307">
        <v>8.4000000000000005E-2</v>
      </c>
      <c r="G40" s="306">
        <v>31578</v>
      </c>
      <c r="H40" s="307">
        <v>0.17600000000000002</v>
      </c>
      <c r="I40" s="389">
        <v>7847</v>
      </c>
      <c r="J40" s="308">
        <v>0.39</v>
      </c>
      <c r="K40" s="324">
        <v>348</v>
      </c>
      <c r="L40" s="308">
        <v>2.2000000000000002E-2</v>
      </c>
    </row>
    <row r="41" spans="1:12" ht="20.100000000000001" customHeight="1">
      <c r="A41" s="680"/>
      <c r="B41" s="24" t="s">
        <v>81</v>
      </c>
      <c r="C41" s="306">
        <v>5669</v>
      </c>
      <c r="D41" s="307">
        <v>3.4000000000000002E-2</v>
      </c>
      <c r="E41" s="306">
        <v>32033</v>
      </c>
      <c r="F41" s="307">
        <v>0.17499999999999999</v>
      </c>
      <c r="G41" s="306">
        <v>8568</v>
      </c>
      <c r="H41" s="307">
        <v>4.8000000000000001E-2</v>
      </c>
      <c r="I41" s="389">
        <v>1806</v>
      </c>
      <c r="J41" s="308">
        <v>0.09</v>
      </c>
      <c r="K41" s="324">
        <v>675</v>
      </c>
      <c r="L41" s="308">
        <v>4.2999999999999997E-2</v>
      </c>
    </row>
    <row r="42" spans="1:12" ht="20.100000000000001" customHeight="1">
      <c r="A42" s="680"/>
      <c r="B42" s="24" t="s">
        <v>82</v>
      </c>
      <c r="C42" s="306">
        <v>7856</v>
      </c>
      <c r="D42" s="307">
        <v>4.8000000000000001E-2</v>
      </c>
      <c r="E42" s="306">
        <v>16064</v>
      </c>
      <c r="F42" s="307">
        <v>8.8000000000000009E-2</v>
      </c>
      <c r="G42" s="306">
        <v>3050</v>
      </c>
      <c r="H42" s="307">
        <v>1.7000000000000001E-2</v>
      </c>
      <c r="I42" s="389">
        <v>1507</v>
      </c>
      <c r="J42" s="308">
        <v>7.4999999999999997E-2</v>
      </c>
      <c r="K42" s="324">
        <v>995</v>
      </c>
      <c r="L42" s="308">
        <v>6.3E-2</v>
      </c>
    </row>
    <row r="43" spans="1:12" ht="20.100000000000001" customHeight="1">
      <c r="A43" s="680"/>
      <c r="B43" s="24" t="s">
        <v>83</v>
      </c>
      <c r="C43" s="306">
        <v>1</v>
      </c>
      <c r="D43" s="307">
        <v>0</v>
      </c>
      <c r="E43" s="306">
        <v>98</v>
      </c>
      <c r="F43" s="307">
        <v>1E-3</v>
      </c>
      <c r="G43" s="306">
        <v>1441</v>
      </c>
      <c r="H43" s="307">
        <v>8.0000000000000002E-3</v>
      </c>
      <c r="I43" s="414" t="s">
        <v>193</v>
      </c>
      <c r="J43" s="308">
        <v>0</v>
      </c>
      <c r="K43" s="324">
        <v>1847</v>
      </c>
      <c r="L43" s="308">
        <v>0.11599999999999999</v>
      </c>
    </row>
    <row r="44" spans="1:12" ht="20.100000000000001" customHeight="1">
      <c r="A44" s="681"/>
      <c r="B44" s="25" t="s">
        <v>75</v>
      </c>
      <c r="C44" s="314">
        <v>13962</v>
      </c>
      <c r="D44" s="315">
        <v>8.600000000000009E-2</v>
      </c>
      <c r="E44" s="314">
        <v>4158</v>
      </c>
      <c r="F44" s="315">
        <v>2.1000000000000085E-2</v>
      </c>
      <c r="G44" s="314">
        <v>24831</v>
      </c>
      <c r="H44" s="315">
        <v>0.13799999999999998</v>
      </c>
      <c r="I44" s="390">
        <v>121</v>
      </c>
      <c r="J44" s="316">
        <v>6.0000000000000851E-3</v>
      </c>
      <c r="K44" s="494">
        <v>202</v>
      </c>
      <c r="L44" s="316">
        <v>1.2000000000000028E-2</v>
      </c>
    </row>
  </sheetData>
  <mergeCells count="12">
    <mergeCell ref="K24:L24"/>
    <mergeCell ref="K4:L4"/>
    <mergeCell ref="A5:A19"/>
    <mergeCell ref="I4:J4"/>
    <mergeCell ref="C4:D4"/>
    <mergeCell ref="E4:F4"/>
    <mergeCell ref="G4:H4"/>
    <mergeCell ref="A25:A44"/>
    <mergeCell ref="I24:J24"/>
    <mergeCell ref="C24:D24"/>
    <mergeCell ref="E24:F24"/>
    <mergeCell ref="G24:H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3:L44"/>
  <sheetViews>
    <sheetView topLeftCell="A22" zoomScaleNormal="100" zoomScaleSheetLayoutView="100" workbookViewId="0"/>
  </sheetViews>
  <sheetFormatPr defaultRowHeight="20.100000000000001" customHeight="1"/>
  <cols>
    <col min="1" max="1" width="3.6640625" style="297" customWidth="1"/>
    <col min="2" max="2" width="22.6640625" style="297" customWidth="1"/>
    <col min="3" max="3" width="10.6640625" style="298" customWidth="1"/>
    <col min="4" max="4" width="5.6640625" style="299" customWidth="1"/>
    <col min="5" max="5" width="10.6640625" style="298" customWidth="1"/>
    <col min="6" max="6" width="5.6640625" style="299" customWidth="1"/>
    <col min="7" max="7" width="10.6640625" style="298" customWidth="1"/>
    <col min="8" max="8" width="5.6640625" style="299" customWidth="1"/>
    <col min="9" max="9" width="10.6640625" style="298" customWidth="1"/>
    <col min="10" max="10" width="5.6640625" style="299" customWidth="1"/>
    <col min="11" max="11" width="10.6640625" style="298" customWidth="1"/>
    <col min="12" max="12" width="5.6640625" style="299" customWidth="1"/>
    <col min="13" max="16384" width="8.88671875" style="297"/>
  </cols>
  <sheetData>
    <row r="3" spans="1:12" ht="19.5" customHeight="1">
      <c r="A3" s="5" t="s">
        <v>175</v>
      </c>
      <c r="I3" s="325"/>
      <c r="J3" s="326"/>
      <c r="L3" s="14" t="s">
        <v>67</v>
      </c>
    </row>
    <row r="4" spans="1:12" ht="20.100000000000001" customHeight="1">
      <c r="A4" s="300"/>
      <c r="B4" s="301"/>
      <c r="C4" s="684">
        <v>44256</v>
      </c>
      <c r="D4" s="685"/>
      <c r="E4" s="684">
        <v>44621</v>
      </c>
      <c r="F4" s="685"/>
      <c r="G4" s="684">
        <v>44986</v>
      </c>
      <c r="H4" s="685"/>
      <c r="I4" s="682">
        <v>44713</v>
      </c>
      <c r="J4" s="683"/>
      <c r="K4" s="685">
        <v>45078</v>
      </c>
      <c r="L4" s="683"/>
    </row>
    <row r="5" spans="1:12" ht="20.100000000000001" customHeight="1">
      <c r="A5" s="679" t="s">
        <v>60</v>
      </c>
      <c r="B5" s="19" t="s">
        <v>61</v>
      </c>
      <c r="C5" s="327">
        <v>125377</v>
      </c>
      <c r="D5" s="303">
        <v>0.39699999999999996</v>
      </c>
      <c r="E5" s="327">
        <v>120870</v>
      </c>
      <c r="F5" s="303">
        <v>0.40299999999999997</v>
      </c>
      <c r="G5" s="327">
        <v>118372</v>
      </c>
      <c r="H5" s="303">
        <v>0.4</v>
      </c>
      <c r="I5" s="416">
        <v>28066</v>
      </c>
      <c r="J5" s="304">
        <v>0.45700000000000002</v>
      </c>
      <c r="K5" s="321">
        <v>26008</v>
      </c>
      <c r="L5" s="304">
        <v>0.33799999999999997</v>
      </c>
    </row>
    <row r="6" spans="1:12" ht="20.100000000000001" customHeight="1">
      <c r="A6" s="680"/>
      <c r="B6" s="20" t="s">
        <v>62</v>
      </c>
      <c r="C6" s="328">
        <v>87756</v>
      </c>
      <c r="D6" s="307">
        <v>0.27799999999999997</v>
      </c>
      <c r="E6" s="328">
        <v>83293</v>
      </c>
      <c r="F6" s="307">
        <v>0.27800000000000002</v>
      </c>
      <c r="G6" s="328">
        <v>83239</v>
      </c>
      <c r="H6" s="307">
        <v>0.28199999999999997</v>
      </c>
      <c r="I6" s="417">
        <v>19155</v>
      </c>
      <c r="J6" s="308">
        <v>0.312</v>
      </c>
      <c r="K6" s="329">
        <v>16706</v>
      </c>
      <c r="L6" s="308">
        <v>0.217</v>
      </c>
    </row>
    <row r="7" spans="1:12" ht="20.100000000000001" customHeight="1">
      <c r="A7" s="680"/>
      <c r="B7" s="20" t="s">
        <v>63</v>
      </c>
      <c r="C7" s="330">
        <v>27742</v>
      </c>
      <c r="D7" s="307">
        <v>8.8000000000000009E-2</v>
      </c>
      <c r="E7" s="330">
        <v>25162</v>
      </c>
      <c r="F7" s="307">
        <v>8.4000000000000005E-2</v>
      </c>
      <c r="G7" s="330">
        <v>23197</v>
      </c>
      <c r="H7" s="307">
        <v>7.8E-2</v>
      </c>
      <c r="I7" s="418">
        <v>5184</v>
      </c>
      <c r="J7" s="308">
        <v>8.4000000000000005E-2</v>
      </c>
      <c r="K7" s="331">
        <v>4197</v>
      </c>
      <c r="L7" s="308">
        <v>5.5E-2</v>
      </c>
    </row>
    <row r="8" spans="1:12" ht="20.100000000000001" customHeight="1">
      <c r="A8" s="680"/>
      <c r="B8" s="21" t="s">
        <v>64</v>
      </c>
      <c r="C8" s="310">
        <v>115499</v>
      </c>
      <c r="D8" s="311">
        <v>0.36599999999999999</v>
      </c>
      <c r="E8" s="310">
        <v>108456</v>
      </c>
      <c r="F8" s="311">
        <v>0.36200000000000004</v>
      </c>
      <c r="G8" s="310">
        <v>106437</v>
      </c>
      <c r="H8" s="311">
        <v>0.36</v>
      </c>
      <c r="I8" s="415">
        <v>24339</v>
      </c>
      <c r="J8" s="312">
        <v>0.39600000000000002</v>
      </c>
      <c r="K8" s="313">
        <v>20903</v>
      </c>
      <c r="L8" s="312">
        <v>0.27200000000000002</v>
      </c>
    </row>
    <row r="9" spans="1:12" ht="20.100000000000001" customHeight="1">
      <c r="A9" s="680"/>
      <c r="B9" s="22" t="s">
        <v>57</v>
      </c>
      <c r="C9" s="314">
        <v>9877</v>
      </c>
      <c r="D9" s="315">
        <v>3.1E-2</v>
      </c>
      <c r="E9" s="314">
        <v>12414</v>
      </c>
      <c r="F9" s="315">
        <v>4.0999999999999995E-2</v>
      </c>
      <c r="G9" s="314">
        <v>11934</v>
      </c>
      <c r="H9" s="315">
        <v>0.04</v>
      </c>
      <c r="I9" s="390">
        <v>3726</v>
      </c>
      <c r="J9" s="316">
        <v>6.0999999999999999E-2</v>
      </c>
      <c r="K9" s="317">
        <v>5105</v>
      </c>
      <c r="L9" s="316">
        <v>6.6000000000000003E-2</v>
      </c>
    </row>
    <row r="10" spans="1:12" ht="20.100000000000001" customHeight="1">
      <c r="A10" s="680"/>
      <c r="B10" s="19" t="s">
        <v>65</v>
      </c>
      <c r="C10" s="327">
        <v>189343</v>
      </c>
      <c r="D10" s="303">
        <v>0.60300000000000009</v>
      </c>
      <c r="E10" s="327">
        <v>178811</v>
      </c>
      <c r="F10" s="303">
        <v>0.59699999999999998</v>
      </c>
      <c r="G10" s="327">
        <v>177269</v>
      </c>
      <c r="H10" s="303">
        <v>0.6</v>
      </c>
      <c r="I10" s="416">
        <v>33404</v>
      </c>
      <c r="J10" s="304">
        <v>0.54299999999999993</v>
      </c>
      <c r="K10" s="321">
        <v>50954</v>
      </c>
      <c r="L10" s="304">
        <v>0.66200000000000003</v>
      </c>
    </row>
    <row r="11" spans="1:12" ht="20.100000000000001" customHeight="1">
      <c r="A11" s="680"/>
      <c r="B11" s="20" t="s">
        <v>62</v>
      </c>
      <c r="C11" s="328">
        <v>8383</v>
      </c>
      <c r="D11" s="307">
        <v>2.7000000000000003E-2</v>
      </c>
      <c r="E11" s="328">
        <v>7871</v>
      </c>
      <c r="F11" s="307">
        <v>2.6000000000000002E-2</v>
      </c>
      <c r="G11" s="328">
        <v>9066</v>
      </c>
      <c r="H11" s="307">
        <v>3.1E-2</v>
      </c>
      <c r="I11" s="417">
        <v>766</v>
      </c>
      <c r="J11" s="308">
        <v>1.2E-2</v>
      </c>
      <c r="K11" s="329">
        <v>4170</v>
      </c>
      <c r="L11" s="308">
        <v>5.4000000000000006E-2</v>
      </c>
    </row>
    <row r="12" spans="1:12" ht="20.100000000000001" customHeight="1">
      <c r="A12" s="680"/>
      <c r="B12" s="20" t="s">
        <v>63</v>
      </c>
      <c r="C12" s="330">
        <v>179198</v>
      </c>
      <c r="D12" s="307">
        <v>0.56999999999999995</v>
      </c>
      <c r="E12" s="330">
        <v>164141</v>
      </c>
      <c r="F12" s="307">
        <v>0.54799999999999993</v>
      </c>
      <c r="G12" s="330">
        <v>165444</v>
      </c>
      <c r="H12" s="307">
        <v>0.56000000000000005</v>
      </c>
      <c r="I12" s="418">
        <v>31857</v>
      </c>
      <c r="J12" s="308">
        <v>0.51800000000000002</v>
      </c>
      <c r="K12" s="331">
        <v>46783</v>
      </c>
      <c r="L12" s="308">
        <v>0.60799999999999998</v>
      </c>
    </row>
    <row r="13" spans="1:12" ht="20.100000000000001" customHeight="1">
      <c r="A13" s="680"/>
      <c r="B13" s="21" t="s">
        <v>64</v>
      </c>
      <c r="C13" s="310">
        <v>187582</v>
      </c>
      <c r="D13" s="311">
        <v>0.59699999999999998</v>
      </c>
      <c r="E13" s="310">
        <v>172012</v>
      </c>
      <c r="F13" s="311">
        <v>0.57399999999999995</v>
      </c>
      <c r="G13" s="310">
        <v>174510</v>
      </c>
      <c r="H13" s="311">
        <v>0.59</v>
      </c>
      <c r="I13" s="415">
        <v>32624</v>
      </c>
      <c r="J13" s="312">
        <v>0.53</v>
      </c>
      <c r="K13" s="313">
        <v>50954</v>
      </c>
      <c r="L13" s="312">
        <v>0.66200000000000003</v>
      </c>
    </row>
    <row r="14" spans="1:12" ht="20.100000000000001" customHeight="1">
      <c r="A14" s="680"/>
      <c r="B14" s="22" t="s">
        <v>57</v>
      </c>
      <c r="C14" s="314">
        <v>1760</v>
      </c>
      <c r="D14" s="315">
        <v>6.0000000000000001E-3</v>
      </c>
      <c r="E14" s="314">
        <v>6798</v>
      </c>
      <c r="F14" s="315">
        <v>2.3E-2</v>
      </c>
      <c r="G14" s="314">
        <v>2759</v>
      </c>
      <c r="H14" s="315">
        <v>9.0000000000000011E-3</v>
      </c>
      <c r="I14" s="390">
        <v>780</v>
      </c>
      <c r="J14" s="316">
        <v>1.3000000000000001E-2</v>
      </c>
      <c r="K14" s="494" t="s">
        <v>293</v>
      </c>
      <c r="L14" s="316">
        <v>0</v>
      </c>
    </row>
    <row r="15" spans="1:12" ht="20.100000000000001" customHeight="1">
      <c r="A15" s="680"/>
      <c r="B15" s="19" t="s">
        <v>66</v>
      </c>
      <c r="C15" s="306">
        <v>314720</v>
      </c>
      <c r="D15" s="303">
        <v>1</v>
      </c>
      <c r="E15" s="306">
        <v>299681</v>
      </c>
      <c r="F15" s="303">
        <v>1</v>
      </c>
      <c r="G15" s="306">
        <v>295642</v>
      </c>
      <c r="H15" s="303">
        <v>1</v>
      </c>
      <c r="I15" s="389">
        <v>61471</v>
      </c>
      <c r="J15" s="304">
        <v>1</v>
      </c>
      <c r="K15" s="321">
        <v>76962</v>
      </c>
      <c r="L15" s="304">
        <v>1</v>
      </c>
    </row>
    <row r="16" spans="1:12" ht="20.100000000000001" customHeight="1">
      <c r="A16" s="680"/>
      <c r="B16" s="20" t="s">
        <v>62</v>
      </c>
      <c r="C16" s="328">
        <v>96140</v>
      </c>
      <c r="D16" s="307">
        <v>0.30499999999999999</v>
      </c>
      <c r="E16" s="328">
        <v>91164</v>
      </c>
      <c r="F16" s="307">
        <v>0.30399999999999999</v>
      </c>
      <c r="G16" s="328">
        <v>92305</v>
      </c>
      <c r="H16" s="307">
        <v>0.312</v>
      </c>
      <c r="I16" s="417">
        <v>19922</v>
      </c>
      <c r="J16" s="308">
        <v>0.32400000000000001</v>
      </c>
      <c r="K16" s="329">
        <v>20876</v>
      </c>
      <c r="L16" s="308">
        <v>0.27100000000000002</v>
      </c>
    </row>
    <row r="17" spans="1:12" ht="20.100000000000001" customHeight="1">
      <c r="A17" s="680"/>
      <c r="B17" s="20" t="s">
        <v>63</v>
      </c>
      <c r="C17" s="330">
        <v>206941</v>
      </c>
      <c r="D17" s="307">
        <v>0.65799999999999992</v>
      </c>
      <c r="E17" s="330">
        <v>189303</v>
      </c>
      <c r="F17" s="307">
        <v>0.63200000000000001</v>
      </c>
      <c r="G17" s="330">
        <v>188642</v>
      </c>
      <c r="H17" s="307">
        <v>0.63800000000000001</v>
      </c>
      <c r="I17" s="418">
        <v>37041</v>
      </c>
      <c r="J17" s="308">
        <v>0.60299999999999998</v>
      </c>
      <c r="K17" s="331">
        <v>50981</v>
      </c>
      <c r="L17" s="308">
        <v>0.66200000000000003</v>
      </c>
    </row>
    <row r="18" spans="1:12" ht="20.100000000000001" customHeight="1">
      <c r="A18" s="680"/>
      <c r="B18" s="21" t="s">
        <v>64</v>
      </c>
      <c r="C18" s="310">
        <v>303082</v>
      </c>
      <c r="D18" s="311">
        <v>0.96299999999999997</v>
      </c>
      <c r="E18" s="310">
        <v>280468</v>
      </c>
      <c r="F18" s="311">
        <v>0.93599999999999994</v>
      </c>
      <c r="G18" s="310">
        <v>280948</v>
      </c>
      <c r="H18" s="311">
        <v>0.95</v>
      </c>
      <c r="I18" s="415">
        <v>56964</v>
      </c>
      <c r="J18" s="312">
        <v>0.92700000000000005</v>
      </c>
      <c r="K18" s="313">
        <v>71857</v>
      </c>
      <c r="L18" s="312">
        <v>0.93400000000000005</v>
      </c>
    </row>
    <row r="19" spans="1:12" ht="20.100000000000001" customHeight="1">
      <c r="A19" s="681"/>
      <c r="B19" s="26" t="s">
        <v>57</v>
      </c>
      <c r="C19" s="314">
        <v>11638</v>
      </c>
      <c r="D19" s="315">
        <v>3.7000000000000005E-2</v>
      </c>
      <c r="E19" s="314">
        <v>19213</v>
      </c>
      <c r="F19" s="315">
        <v>6.4000000000000001E-2</v>
      </c>
      <c r="G19" s="314">
        <v>14693</v>
      </c>
      <c r="H19" s="315">
        <v>0.05</v>
      </c>
      <c r="I19" s="390">
        <v>4507</v>
      </c>
      <c r="J19" s="316">
        <v>7.2999999999999995E-2</v>
      </c>
      <c r="K19" s="317">
        <v>5105</v>
      </c>
      <c r="L19" s="316">
        <v>6.6000000000000003E-2</v>
      </c>
    </row>
    <row r="20" spans="1:12" ht="20.100000000000001" customHeight="1">
      <c r="C20" s="321"/>
      <c r="D20" s="332"/>
      <c r="E20" s="321"/>
      <c r="F20" s="332"/>
      <c r="G20" s="321"/>
      <c r="H20" s="319"/>
      <c r="I20" s="320"/>
      <c r="J20" s="333"/>
    </row>
    <row r="21" spans="1:12" ht="20.100000000000001" customHeight="1">
      <c r="C21" s="309"/>
      <c r="D21" s="319"/>
      <c r="E21" s="309"/>
      <c r="F21" s="319"/>
      <c r="G21" s="309"/>
      <c r="H21" s="319"/>
      <c r="I21" s="320"/>
      <c r="J21" s="333"/>
    </row>
    <row r="23" spans="1:12" ht="19.5" customHeight="1">
      <c r="A23" s="5" t="s">
        <v>176</v>
      </c>
      <c r="C23" s="309"/>
      <c r="D23" s="319"/>
      <c r="E23" s="309"/>
      <c r="F23" s="319"/>
      <c r="G23" s="309"/>
      <c r="H23" s="319"/>
      <c r="I23" s="325"/>
      <c r="J23" s="326"/>
      <c r="L23" s="14" t="s">
        <v>174</v>
      </c>
    </row>
    <row r="24" spans="1:12" ht="20.100000000000001" customHeight="1">
      <c r="A24" s="300"/>
      <c r="B24" s="301"/>
      <c r="C24" s="684">
        <v>44256</v>
      </c>
      <c r="D24" s="685"/>
      <c r="E24" s="684">
        <v>44621</v>
      </c>
      <c r="F24" s="685"/>
      <c r="G24" s="684">
        <v>44986</v>
      </c>
      <c r="H24" s="685"/>
      <c r="I24" s="682">
        <v>44713</v>
      </c>
      <c r="J24" s="683"/>
      <c r="K24" s="685">
        <v>45078</v>
      </c>
      <c r="L24" s="683"/>
    </row>
    <row r="25" spans="1:12" ht="20.100000000000001" customHeight="1">
      <c r="A25" s="679" t="s">
        <v>51</v>
      </c>
      <c r="B25" s="23" t="s">
        <v>61</v>
      </c>
      <c r="C25" s="330">
        <v>125377</v>
      </c>
      <c r="D25" s="303">
        <v>1</v>
      </c>
      <c r="E25" s="330">
        <v>120870</v>
      </c>
      <c r="F25" s="303">
        <v>1</v>
      </c>
      <c r="G25" s="330">
        <v>118372</v>
      </c>
      <c r="H25" s="303">
        <v>1</v>
      </c>
      <c r="I25" s="418">
        <v>28066</v>
      </c>
      <c r="J25" s="304">
        <v>1</v>
      </c>
      <c r="K25" s="331">
        <v>26008</v>
      </c>
      <c r="L25" s="304">
        <v>1</v>
      </c>
    </row>
    <row r="26" spans="1:12" ht="20.100000000000001" customHeight="1">
      <c r="A26" s="680"/>
      <c r="B26" s="24" t="s">
        <v>84</v>
      </c>
      <c r="C26" s="328">
        <v>12281</v>
      </c>
      <c r="D26" s="307">
        <v>9.8000000000000004E-2</v>
      </c>
      <c r="E26" s="328">
        <v>9597</v>
      </c>
      <c r="F26" s="307">
        <v>7.9000000000000001E-2</v>
      </c>
      <c r="G26" s="328">
        <v>13544</v>
      </c>
      <c r="H26" s="307">
        <v>0.114</v>
      </c>
      <c r="I26" s="417">
        <v>2562</v>
      </c>
      <c r="J26" s="308">
        <v>9.0999999999999998E-2</v>
      </c>
      <c r="K26" s="324">
        <v>2531</v>
      </c>
      <c r="L26" s="308">
        <v>9.6999999999999989E-2</v>
      </c>
    </row>
    <row r="27" spans="1:12" ht="20.100000000000001" customHeight="1">
      <c r="A27" s="680"/>
      <c r="B27" s="24" t="s">
        <v>69</v>
      </c>
      <c r="C27" s="306">
        <v>15238</v>
      </c>
      <c r="D27" s="307">
        <v>0.122</v>
      </c>
      <c r="E27" s="306">
        <v>12592</v>
      </c>
      <c r="F27" s="307">
        <v>0.10400000000000001</v>
      </c>
      <c r="G27" s="306">
        <v>18782</v>
      </c>
      <c r="H27" s="307">
        <v>0.159</v>
      </c>
      <c r="I27" s="389">
        <v>2610</v>
      </c>
      <c r="J27" s="308">
        <v>9.3000000000000013E-2</v>
      </c>
      <c r="K27" s="324">
        <v>5861</v>
      </c>
      <c r="L27" s="308">
        <v>0.22500000000000001</v>
      </c>
    </row>
    <row r="28" spans="1:12" ht="20.100000000000001" customHeight="1">
      <c r="A28" s="680"/>
      <c r="B28" s="24" t="s">
        <v>70</v>
      </c>
      <c r="C28" s="306">
        <v>11798</v>
      </c>
      <c r="D28" s="307">
        <v>9.4E-2</v>
      </c>
      <c r="E28" s="306">
        <v>15313</v>
      </c>
      <c r="F28" s="307">
        <v>0.127</v>
      </c>
      <c r="G28" s="306">
        <v>13078</v>
      </c>
      <c r="H28" s="307">
        <v>0.11</v>
      </c>
      <c r="I28" s="389">
        <v>4249</v>
      </c>
      <c r="J28" s="308">
        <v>0.151</v>
      </c>
      <c r="K28" s="324">
        <v>3844</v>
      </c>
      <c r="L28" s="308">
        <v>0.14800000000000002</v>
      </c>
    </row>
    <row r="29" spans="1:12" ht="20.100000000000001" customHeight="1">
      <c r="A29" s="680"/>
      <c r="B29" s="24" t="s">
        <v>71</v>
      </c>
      <c r="C29" s="306">
        <v>13581</v>
      </c>
      <c r="D29" s="307">
        <v>0.108</v>
      </c>
      <c r="E29" s="306">
        <v>12046</v>
      </c>
      <c r="F29" s="307">
        <v>0.1</v>
      </c>
      <c r="G29" s="306">
        <v>4809</v>
      </c>
      <c r="H29" s="307">
        <v>4.0999999999999995E-2</v>
      </c>
      <c r="I29" s="389">
        <v>1954</v>
      </c>
      <c r="J29" s="308">
        <v>7.0000000000000007E-2</v>
      </c>
      <c r="K29" s="324">
        <v>685</v>
      </c>
      <c r="L29" s="308">
        <v>2.6000000000000002E-2</v>
      </c>
    </row>
    <row r="30" spans="1:12" ht="20.100000000000001" customHeight="1">
      <c r="A30" s="680"/>
      <c r="B30" s="24" t="s">
        <v>72</v>
      </c>
      <c r="C30" s="306">
        <v>1395</v>
      </c>
      <c r="D30" s="307">
        <v>1.0999999999999999E-2</v>
      </c>
      <c r="E30" s="306">
        <v>945</v>
      </c>
      <c r="F30" s="307">
        <v>8.0000000000000002E-3</v>
      </c>
      <c r="G30" s="306">
        <v>1109</v>
      </c>
      <c r="H30" s="307">
        <v>9.0000000000000011E-3</v>
      </c>
      <c r="I30" s="389">
        <v>39</v>
      </c>
      <c r="J30" s="308">
        <v>1E-3</v>
      </c>
      <c r="K30" s="324">
        <v>1134</v>
      </c>
      <c r="L30" s="308">
        <v>4.4000000000000004E-2</v>
      </c>
    </row>
    <row r="31" spans="1:12" ht="20.100000000000001" customHeight="1">
      <c r="A31" s="680"/>
      <c r="B31" s="24" t="s">
        <v>73</v>
      </c>
      <c r="C31" s="306">
        <v>53604</v>
      </c>
      <c r="D31" s="307">
        <v>0.42799999999999999</v>
      </c>
      <c r="E31" s="306">
        <v>56636</v>
      </c>
      <c r="F31" s="307">
        <v>0.46899999999999997</v>
      </c>
      <c r="G31" s="306">
        <v>54479</v>
      </c>
      <c r="H31" s="307">
        <v>0.46</v>
      </c>
      <c r="I31" s="389">
        <v>13996</v>
      </c>
      <c r="J31" s="308">
        <v>0.499</v>
      </c>
      <c r="K31" s="324">
        <v>8840</v>
      </c>
      <c r="L31" s="308">
        <v>0.34</v>
      </c>
    </row>
    <row r="32" spans="1:12" ht="20.100000000000001" customHeight="1">
      <c r="A32" s="680"/>
      <c r="B32" s="24" t="s">
        <v>74</v>
      </c>
      <c r="C32" s="306">
        <v>6</v>
      </c>
      <c r="D32" s="307">
        <v>0</v>
      </c>
      <c r="E32" s="413" t="s">
        <v>193</v>
      </c>
      <c r="F32" s="307">
        <v>0</v>
      </c>
      <c r="G32" s="413" t="s">
        <v>193</v>
      </c>
      <c r="H32" s="307">
        <v>0</v>
      </c>
      <c r="I32" s="414" t="s">
        <v>193</v>
      </c>
      <c r="J32" s="308">
        <v>0</v>
      </c>
      <c r="K32" s="324" t="s">
        <v>193</v>
      </c>
      <c r="L32" s="308">
        <v>0</v>
      </c>
    </row>
    <row r="33" spans="1:12" ht="20.100000000000001" customHeight="1">
      <c r="A33" s="680"/>
      <c r="B33" s="25" t="s">
        <v>75</v>
      </c>
      <c r="C33" s="314">
        <v>17471</v>
      </c>
      <c r="D33" s="315">
        <v>0.13900000000000001</v>
      </c>
      <c r="E33" s="314">
        <v>13739</v>
      </c>
      <c r="F33" s="315">
        <v>0.11300000000000011</v>
      </c>
      <c r="G33" s="314">
        <v>12569</v>
      </c>
      <c r="H33" s="315">
        <v>0.10700000000000003</v>
      </c>
      <c r="I33" s="390">
        <v>2653</v>
      </c>
      <c r="J33" s="316">
        <v>9.5000000000000001E-2</v>
      </c>
      <c r="K33" s="494">
        <v>3110</v>
      </c>
      <c r="L33" s="316">
        <v>0.12</v>
      </c>
    </row>
    <row r="34" spans="1:12" ht="20.100000000000001" customHeight="1">
      <c r="A34" s="680"/>
      <c r="B34" s="23" t="s">
        <v>65</v>
      </c>
      <c r="C34" s="310">
        <v>189343</v>
      </c>
      <c r="D34" s="303">
        <v>1</v>
      </c>
      <c r="E34" s="310">
        <v>178811</v>
      </c>
      <c r="F34" s="303">
        <v>1</v>
      </c>
      <c r="G34" s="310">
        <v>177269</v>
      </c>
      <c r="H34" s="303">
        <v>1</v>
      </c>
      <c r="I34" s="415">
        <v>33404</v>
      </c>
      <c r="J34" s="304">
        <v>1</v>
      </c>
      <c r="K34" s="313">
        <v>50954</v>
      </c>
      <c r="L34" s="304">
        <v>1</v>
      </c>
    </row>
    <row r="35" spans="1:12" ht="20.100000000000001" customHeight="1">
      <c r="A35" s="680"/>
      <c r="B35" s="24" t="s">
        <v>76</v>
      </c>
      <c r="C35" s="328">
        <v>17179</v>
      </c>
      <c r="D35" s="307">
        <v>9.0999999999999998E-2</v>
      </c>
      <c r="E35" s="328">
        <v>16309</v>
      </c>
      <c r="F35" s="307">
        <v>9.0999999999999998E-2</v>
      </c>
      <c r="G35" s="328">
        <v>29955</v>
      </c>
      <c r="H35" s="307">
        <v>0.16899999999999998</v>
      </c>
      <c r="I35" s="417">
        <v>5137</v>
      </c>
      <c r="J35" s="308">
        <v>0.154</v>
      </c>
      <c r="K35" s="324">
        <v>6894</v>
      </c>
      <c r="L35" s="308">
        <v>0.13500000000000001</v>
      </c>
    </row>
    <row r="36" spans="1:12" ht="20.100000000000001" customHeight="1">
      <c r="A36" s="680"/>
      <c r="B36" s="24" t="s">
        <v>77</v>
      </c>
      <c r="C36" s="306">
        <v>2252</v>
      </c>
      <c r="D36" s="307">
        <v>1.2E-2</v>
      </c>
      <c r="E36" s="306">
        <v>2671</v>
      </c>
      <c r="F36" s="307">
        <v>1.4999999999999999E-2</v>
      </c>
      <c r="G36" s="306">
        <v>2810</v>
      </c>
      <c r="H36" s="307">
        <v>1.6E-2</v>
      </c>
      <c r="I36" s="389">
        <v>748</v>
      </c>
      <c r="J36" s="308">
        <v>2.2000000000000002E-2</v>
      </c>
      <c r="K36" s="324">
        <v>884</v>
      </c>
      <c r="L36" s="308">
        <v>1.7000000000000001E-2</v>
      </c>
    </row>
    <row r="37" spans="1:12" ht="20.100000000000001" customHeight="1">
      <c r="A37" s="680"/>
      <c r="B37" s="24" t="s">
        <v>78</v>
      </c>
      <c r="C37" s="306">
        <v>17674</v>
      </c>
      <c r="D37" s="307">
        <v>9.2999999999999999E-2</v>
      </c>
      <c r="E37" s="306">
        <v>6221</v>
      </c>
      <c r="F37" s="307">
        <v>3.5000000000000003E-2</v>
      </c>
      <c r="G37" s="306">
        <v>3141</v>
      </c>
      <c r="H37" s="307">
        <v>1.8000000000000002E-2</v>
      </c>
      <c r="I37" s="389">
        <v>436</v>
      </c>
      <c r="J37" s="308">
        <v>1.3000000000000001E-2</v>
      </c>
      <c r="K37" s="324">
        <v>194</v>
      </c>
      <c r="L37" s="308">
        <v>4.0000000000000001E-3</v>
      </c>
    </row>
    <row r="38" spans="1:12" ht="20.100000000000001" customHeight="1">
      <c r="A38" s="680"/>
      <c r="B38" s="24" t="s">
        <v>79</v>
      </c>
      <c r="C38" s="306">
        <v>20713</v>
      </c>
      <c r="D38" s="307">
        <v>0.109</v>
      </c>
      <c r="E38" s="306">
        <v>31431</v>
      </c>
      <c r="F38" s="307">
        <v>0.17600000000000002</v>
      </c>
      <c r="G38" s="306">
        <v>22230</v>
      </c>
      <c r="H38" s="307">
        <v>0.125</v>
      </c>
      <c r="I38" s="389">
        <v>6759</v>
      </c>
      <c r="J38" s="308">
        <v>0.20199999999999999</v>
      </c>
      <c r="K38" s="324">
        <v>4015</v>
      </c>
      <c r="L38" s="308">
        <v>7.9000000000000001E-2</v>
      </c>
    </row>
    <row r="39" spans="1:12" ht="20.100000000000001" customHeight="1">
      <c r="A39" s="680"/>
      <c r="B39" s="24" t="s">
        <v>80</v>
      </c>
      <c r="C39" s="306">
        <v>67514</v>
      </c>
      <c r="D39" s="307">
        <v>0.35699999999999998</v>
      </c>
      <c r="E39" s="306">
        <v>59141</v>
      </c>
      <c r="F39" s="307">
        <v>0.33100000000000002</v>
      </c>
      <c r="G39" s="306">
        <v>61390</v>
      </c>
      <c r="H39" s="307">
        <v>0.34600000000000003</v>
      </c>
      <c r="I39" s="389">
        <v>8504</v>
      </c>
      <c r="J39" s="308">
        <v>0.255</v>
      </c>
      <c r="K39" s="324">
        <v>24533</v>
      </c>
      <c r="L39" s="308">
        <v>0.48100000000000004</v>
      </c>
    </row>
    <row r="40" spans="1:12" ht="20.100000000000001" customHeight="1">
      <c r="A40" s="680"/>
      <c r="B40" s="24" t="s">
        <v>144</v>
      </c>
      <c r="C40" s="306">
        <v>28275</v>
      </c>
      <c r="D40" s="307">
        <v>0.14899999999999999</v>
      </c>
      <c r="E40" s="306">
        <v>28510</v>
      </c>
      <c r="F40" s="307">
        <v>0.159</v>
      </c>
      <c r="G40" s="306">
        <v>34179</v>
      </c>
      <c r="H40" s="307">
        <v>0.193</v>
      </c>
      <c r="I40" s="389">
        <v>7546</v>
      </c>
      <c r="J40" s="308">
        <v>0.22600000000000001</v>
      </c>
      <c r="K40" s="324">
        <v>7344</v>
      </c>
      <c r="L40" s="308">
        <v>0.14400000000000002</v>
      </c>
    </row>
    <row r="41" spans="1:12" ht="20.100000000000001" customHeight="1">
      <c r="A41" s="680"/>
      <c r="B41" s="24" t="s">
        <v>81</v>
      </c>
      <c r="C41" s="306">
        <v>14222</v>
      </c>
      <c r="D41" s="307">
        <v>7.4999999999999997E-2</v>
      </c>
      <c r="E41" s="306">
        <v>5403</v>
      </c>
      <c r="F41" s="307">
        <v>0.03</v>
      </c>
      <c r="G41" s="306">
        <v>7867</v>
      </c>
      <c r="H41" s="307">
        <v>4.4000000000000004E-2</v>
      </c>
      <c r="I41" s="389">
        <v>1538</v>
      </c>
      <c r="J41" s="308">
        <v>4.5999999999999999E-2</v>
      </c>
      <c r="K41" s="324">
        <v>3314</v>
      </c>
      <c r="L41" s="308">
        <v>6.5000000000000002E-2</v>
      </c>
    </row>
    <row r="42" spans="1:12" ht="20.100000000000001" customHeight="1">
      <c r="A42" s="680"/>
      <c r="B42" s="24" t="s">
        <v>82</v>
      </c>
      <c r="C42" s="306">
        <v>11922</v>
      </c>
      <c r="D42" s="307">
        <v>6.3E-2</v>
      </c>
      <c r="E42" s="306">
        <v>14973</v>
      </c>
      <c r="F42" s="307">
        <v>8.4000000000000005E-2</v>
      </c>
      <c r="G42" s="306">
        <v>5882</v>
      </c>
      <c r="H42" s="307">
        <v>3.3000000000000002E-2</v>
      </c>
      <c r="I42" s="389">
        <v>979</v>
      </c>
      <c r="J42" s="308">
        <v>2.8999999999999998E-2</v>
      </c>
      <c r="K42" s="324">
        <v>2000</v>
      </c>
      <c r="L42" s="308">
        <v>3.9E-2</v>
      </c>
    </row>
    <row r="43" spans="1:12" ht="20.100000000000001" customHeight="1">
      <c r="A43" s="680"/>
      <c r="B43" s="24" t="s">
        <v>83</v>
      </c>
      <c r="C43" s="306">
        <v>1</v>
      </c>
      <c r="D43" s="307">
        <v>0</v>
      </c>
      <c r="E43" s="306">
        <v>98</v>
      </c>
      <c r="F43" s="307">
        <v>1E-3</v>
      </c>
      <c r="G43" s="306">
        <v>531</v>
      </c>
      <c r="H43" s="307">
        <v>3.0000000000000001E-3</v>
      </c>
      <c r="I43" s="414" t="s">
        <v>193</v>
      </c>
      <c r="J43" s="308">
        <v>0</v>
      </c>
      <c r="K43" s="324">
        <v>367</v>
      </c>
      <c r="L43" s="308">
        <v>6.9999999999999993E-3</v>
      </c>
    </row>
    <row r="44" spans="1:12" ht="20.100000000000001" customHeight="1">
      <c r="A44" s="681"/>
      <c r="B44" s="25" t="s">
        <v>75</v>
      </c>
      <c r="C44" s="314">
        <v>9584</v>
      </c>
      <c r="D44" s="315">
        <v>5.1000000000000156E-2</v>
      </c>
      <c r="E44" s="314">
        <v>14049</v>
      </c>
      <c r="F44" s="315">
        <v>7.7999999999999833E-2</v>
      </c>
      <c r="G44" s="314">
        <v>9282</v>
      </c>
      <c r="H44" s="315">
        <v>5.2999999999999971E-2</v>
      </c>
      <c r="I44" s="390">
        <v>1753</v>
      </c>
      <c r="J44" s="316">
        <v>5.3000000000000116E-2</v>
      </c>
      <c r="K44" s="494">
        <v>1404</v>
      </c>
      <c r="L44" s="316">
        <v>2.8999999999999915E-2</v>
      </c>
    </row>
  </sheetData>
  <mergeCells count="12">
    <mergeCell ref="K24:L24"/>
    <mergeCell ref="K4:L4"/>
    <mergeCell ref="A5:A19"/>
    <mergeCell ref="I4:J4"/>
    <mergeCell ref="C4:D4"/>
    <mergeCell ref="E4:F4"/>
    <mergeCell ref="G4:H4"/>
    <mergeCell ref="A25:A44"/>
    <mergeCell ref="I24:J24"/>
    <mergeCell ref="C24:D24"/>
    <mergeCell ref="E24:F24"/>
    <mergeCell ref="G24:H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</sheetPr>
  <dimension ref="A3:L44"/>
  <sheetViews>
    <sheetView zoomScaleNormal="100" zoomScaleSheetLayoutView="115" workbookViewId="0"/>
  </sheetViews>
  <sheetFormatPr defaultRowHeight="20.100000000000001" customHeight="1"/>
  <cols>
    <col min="1" max="1" width="3.6640625" style="297" customWidth="1"/>
    <col min="2" max="2" width="22.6640625" style="297" customWidth="1"/>
    <col min="3" max="3" width="10.6640625" style="298" customWidth="1"/>
    <col min="4" max="4" width="5.6640625" style="299" customWidth="1"/>
    <col min="5" max="5" width="10.6640625" style="298" customWidth="1"/>
    <col min="6" max="6" width="5.6640625" style="299" customWidth="1"/>
    <col min="7" max="7" width="10.6640625" style="298" customWidth="1"/>
    <col min="8" max="8" width="5.6640625" style="299" customWidth="1"/>
    <col min="9" max="9" width="10.6640625" style="298" customWidth="1"/>
    <col min="10" max="10" width="5.6640625" style="299" customWidth="1"/>
    <col min="11" max="11" width="10.6640625" style="298" customWidth="1"/>
    <col min="12" max="12" width="5.6640625" style="299" customWidth="1"/>
    <col min="13" max="16384" width="8.88671875" style="297"/>
  </cols>
  <sheetData>
    <row r="3" spans="1:12" ht="19.5" customHeight="1">
      <c r="A3" s="5" t="s">
        <v>177</v>
      </c>
      <c r="L3" s="14" t="s">
        <v>67</v>
      </c>
    </row>
    <row r="4" spans="1:12" ht="20.100000000000001" customHeight="1">
      <c r="A4" s="300"/>
      <c r="B4" s="301"/>
      <c r="C4" s="684">
        <v>44256</v>
      </c>
      <c r="D4" s="685"/>
      <c r="E4" s="684">
        <v>44621</v>
      </c>
      <c r="F4" s="685"/>
      <c r="G4" s="684">
        <v>44986</v>
      </c>
      <c r="H4" s="685"/>
      <c r="I4" s="682">
        <v>44713</v>
      </c>
      <c r="J4" s="683"/>
      <c r="K4" s="685">
        <v>45078</v>
      </c>
      <c r="L4" s="683"/>
    </row>
    <row r="5" spans="1:12" ht="20.100000000000001" customHeight="1">
      <c r="A5" s="679" t="s">
        <v>60</v>
      </c>
      <c r="B5" s="19" t="s">
        <v>61</v>
      </c>
      <c r="C5" s="305">
        <v>232063</v>
      </c>
      <c r="D5" s="303">
        <v>0.433</v>
      </c>
      <c r="E5" s="334">
        <v>255807</v>
      </c>
      <c r="F5" s="303">
        <v>0.45399999999999996</v>
      </c>
      <c r="G5" s="334">
        <v>285820</v>
      </c>
      <c r="H5" s="303">
        <v>0.48</v>
      </c>
      <c r="I5" s="419">
        <v>243366</v>
      </c>
      <c r="J5" s="304">
        <v>0.45200000000000001</v>
      </c>
      <c r="K5" s="305">
        <v>278742</v>
      </c>
      <c r="L5" s="304">
        <v>0.503</v>
      </c>
    </row>
    <row r="6" spans="1:12" ht="20.100000000000001" customHeight="1">
      <c r="A6" s="680"/>
      <c r="B6" s="20" t="s">
        <v>62</v>
      </c>
      <c r="C6" s="309">
        <v>141518</v>
      </c>
      <c r="D6" s="307">
        <v>0.26400000000000001</v>
      </c>
      <c r="E6" s="335">
        <v>139224</v>
      </c>
      <c r="F6" s="307">
        <v>0.247</v>
      </c>
      <c r="G6" s="335">
        <v>130967</v>
      </c>
      <c r="H6" s="307">
        <v>0.22</v>
      </c>
      <c r="I6" s="420">
        <v>128114</v>
      </c>
      <c r="J6" s="308">
        <v>0.23800000000000002</v>
      </c>
      <c r="K6" s="309">
        <v>122074</v>
      </c>
      <c r="L6" s="308">
        <v>0.22</v>
      </c>
    </row>
    <row r="7" spans="1:12" ht="20.100000000000001" customHeight="1">
      <c r="A7" s="680"/>
      <c r="B7" s="20" t="s">
        <v>63</v>
      </c>
      <c r="C7" s="309">
        <v>61373</v>
      </c>
      <c r="D7" s="307">
        <v>0.115</v>
      </c>
      <c r="E7" s="335">
        <v>57665</v>
      </c>
      <c r="F7" s="307">
        <v>0.10199999999999999</v>
      </c>
      <c r="G7" s="335">
        <v>67034</v>
      </c>
      <c r="H7" s="307">
        <v>0.113</v>
      </c>
      <c r="I7" s="420">
        <v>54679</v>
      </c>
      <c r="J7" s="308">
        <v>0.10199999999999999</v>
      </c>
      <c r="K7" s="309">
        <v>68614</v>
      </c>
      <c r="L7" s="308">
        <v>0.124</v>
      </c>
    </row>
    <row r="8" spans="1:12" ht="20.100000000000001" customHeight="1">
      <c r="A8" s="680"/>
      <c r="B8" s="21" t="s">
        <v>64</v>
      </c>
      <c r="C8" s="313">
        <v>202892</v>
      </c>
      <c r="D8" s="311">
        <v>0.379</v>
      </c>
      <c r="E8" s="336">
        <v>196889</v>
      </c>
      <c r="F8" s="311">
        <v>0.34899999999999998</v>
      </c>
      <c r="G8" s="336">
        <v>198002</v>
      </c>
      <c r="H8" s="311">
        <v>0.33200000000000002</v>
      </c>
      <c r="I8" s="421">
        <v>182793</v>
      </c>
      <c r="J8" s="312">
        <v>0.34</v>
      </c>
      <c r="K8" s="313">
        <v>190689</v>
      </c>
      <c r="L8" s="312">
        <v>0.34399999999999997</v>
      </c>
    </row>
    <row r="9" spans="1:12" ht="20.100000000000001" customHeight="1">
      <c r="A9" s="680"/>
      <c r="B9" s="22" t="s">
        <v>57</v>
      </c>
      <c r="C9" s="317">
        <v>29170</v>
      </c>
      <c r="D9" s="315">
        <v>5.4000000000000006E-2</v>
      </c>
      <c r="E9" s="337">
        <v>58917</v>
      </c>
      <c r="F9" s="315">
        <v>0.105</v>
      </c>
      <c r="G9" s="337">
        <v>87818</v>
      </c>
      <c r="H9" s="315">
        <v>0.14699999999999999</v>
      </c>
      <c r="I9" s="422">
        <v>60572</v>
      </c>
      <c r="J9" s="316">
        <v>0.11200000000000002</v>
      </c>
      <c r="K9" s="317">
        <v>88053</v>
      </c>
      <c r="L9" s="316">
        <v>0.159</v>
      </c>
    </row>
    <row r="10" spans="1:12" ht="20.100000000000001" customHeight="1">
      <c r="A10" s="680"/>
      <c r="B10" s="19" t="s">
        <v>65</v>
      </c>
      <c r="C10" s="305">
        <v>303688</v>
      </c>
      <c r="D10" s="303">
        <v>0.56700000000000006</v>
      </c>
      <c r="E10" s="334">
        <v>308211</v>
      </c>
      <c r="F10" s="303">
        <v>0.54600000000000004</v>
      </c>
      <c r="G10" s="334">
        <v>309956</v>
      </c>
      <c r="H10" s="303">
        <v>0.52</v>
      </c>
      <c r="I10" s="419">
        <v>294915</v>
      </c>
      <c r="J10" s="304">
        <v>0.54799999999999993</v>
      </c>
      <c r="K10" s="305">
        <v>274893</v>
      </c>
      <c r="L10" s="304">
        <v>0.49700000000000005</v>
      </c>
    </row>
    <row r="11" spans="1:12" ht="20.100000000000001" customHeight="1">
      <c r="A11" s="680"/>
      <c r="B11" s="20" t="s">
        <v>62</v>
      </c>
      <c r="C11" s="309">
        <v>21482</v>
      </c>
      <c r="D11" s="307">
        <v>0.04</v>
      </c>
      <c r="E11" s="335">
        <v>32330</v>
      </c>
      <c r="F11" s="307">
        <v>5.7000000000000002E-2</v>
      </c>
      <c r="G11" s="335">
        <v>38658</v>
      </c>
      <c r="H11" s="307">
        <v>6.5000000000000002E-2</v>
      </c>
      <c r="I11" s="420">
        <v>33927</v>
      </c>
      <c r="J11" s="308">
        <v>6.3E-2</v>
      </c>
      <c r="K11" s="309">
        <v>34521</v>
      </c>
      <c r="L11" s="308">
        <v>6.2E-2</v>
      </c>
    </row>
    <row r="12" spans="1:12" ht="20.100000000000001" customHeight="1">
      <c r="A12" s="680"/>
      <c r="B12" s="20" t="s">
        <v>63</v>
      </c>
      <c r="C12" s="309">
        <v>276784</v>
      </c>
      <c r="D12" s="307">
        <v>0.51600000000000001</v>
      </c>
      <c r="E12" s="335">
        <v>277120</v>
      </c>
      <c r="F12" s="307">
        <v>0.49099999999999999</v>
      </c>
      <c r="G12" s="335">
        <v>271298</v>
      </c>
      <c r="H12" s="307">
        <v>0.45500000000000002</v>
      </c>
      <c r="I12" s="420">
        <v>263087</v>
      </c>
      <c r="J12" s="308">
        <v>0.48899999999999999</v>
      </c>
      <c r="K12" s="309">
        <v>240300</v>
      </c>
      <c r="L12" s="308">
        <v>0.434</v>
      </c>
    </row>
    <row r="13" spans="1:12" ht="20.100000000000001" customHeight="1">
      <c r="A13" s="680"/>
      <c r="B13" s="21" t="s">
        <v>64</v>
      </c>
      <c r="C13" s="313">
        <v>298267</v>
      </c>
      <c r="D13" s="311">
        <v>0.55600000000000005</v>
      </c>
      <c r="E13" s="336">
        <v>309451</v>
      </c>
      <c r="F13" s="311">
        <v>0.54799999999999993</v>
      </c>
      <c r="G13" s="336">
        <v>309956</v>
      </c>
      <c r="H13" s="311">
        <v>0.52</v>
      </c>
      <c r="I13" s="421">
        <v>297015</v>
      </c>
      <c r="J13" s="312">
        <v>0.55200000000000005</v>
      </c>
      <c r="K13" s="313">
        <v>274821</v>
      </c>
      <c r="L13" s="312">
        <v>0.496</v>
      </c>
    </row>
    <row r="14" spans="1:12" ht="20.100000000000001" customHeight="1">
      <c r="A14" s="680"/>
      <c r="B14" s="22" t="s">
        <v>57</v>
      </c>
      <c r="C14" s="317">
        <v>5421</v>
      </c>
      <c r="D14" s="315">
        <v>1.1000000000000001E-2</v>
      </c>
      <c r="E14" s="337">
        <v>-1240</v>
      </c>
      <c r="F14" s="315">
        <v>-2E-3</v>
      </c>
      <c r="G14" s="471" t="s">
        <v>193</v>
      </c>
      <c r="H14" s="315">
        <v>0</v>
      </c>
      <c r="I14" s="422">
        <v>-2099</v>
      </c>
      <c r="J14" s="316">
        <v>-4.0000000000000001E-3</v>
      </c>
      <c r="K14" s="317">
        <v>71</v>
      </c>
      <c r="L14" s="316">
        <v>0</v>
      </c>
    </row>
    <row r="15" spans="1:12" ht="20.100000000000001" customHeight="1">
      <c r="A15" s="680"/>
      <c r="B15" s="19" t="s">
        <v>66</v>
      </c>
      <c r="C15" s="305">
        <v>535752</v>
      </c>
      <c r="D15" s="303">
        <v>1</v>
      </c>
      <c r="E15" s="334">
        <v>564018</v>
      </c>
      <c r="F15" s="303">
        <v>1</v>
      </c>
      <c r="G15" s="334">
        <v>595777</v>
      </c>
      <c r="H15" s="303">
        <v>1</v>
      </c>
      <c r="I15" s="419">
        <v>538281</v>
      </c>
      <c r="J15" s="304">
        <v>0.99999999999999989</v>
      </c>
      <c r="K15" s="305">
        <v>553635</v>
      </c>
      <c r="L15" s="304">
        <v>1</v>
      </c>
    </row>
    <row r="16" spans="1:12" ht="20.100000000000001" customHeight="1">
      <c r="A16" s="680"/>
      <c r="B16" s="20" t="s">
        <v>62</v>
      </c>
      <c r="C16" s="309">
        <v>163001</v>
      </c>
      <c r="D16" s="307">
        <v>0.30399999999999999</v>
      </c>
      <c r="E16" s="335">
        <v>171554</v>
      </c>
      <c r="F16" s="307">
        <v>0.30399999999999999</v>
      </c>
      <c r="G16" s="335">
        <v>169625</v>
      </c>
      <c r="H16" s="307">
        <v>0.28499999999999998</v>
      </c>
      <c r="I16" s="420">
        <v>162041</v>
      </c>
      <c r="J16" s="308">
        <v>0.30099999999999999</v>
      </c>
      <c r="K16" s="309">
        <v>156595</v>
      </c>
      <c r="L16" s="308">
        <v>0.28300000000000003</v>
      </c>
    </row>
    <row r="17" spans="1:12" ht="20.100000000000001" customHeight="1">
      <c r="A17" s="680"/>
      <c r="B17" s="20" t="s">
        <v>63</v>
      </c>
      <c r="C17" s="309">
        <v>338158</v>
      </c>
      <c r="D17" s="307">
        <v>0.63100000000000001</v>
      </c>
      <c r="E17" s="335">
        <v>334786</v>
      </c>
      <c r="F17" s="307">
        <v>0.59399999999999997</v>
      </c>
      <c r="G17" s="335">
        <v>338333</v>
      </c>
      <c r="H17" s="307">
        <v>0.56799999999999995</v>
      </c>
      <c r="I17" s="420">
        <v>317766</v>
      </c>
      <c r="J17" s="308">
        <v>0.59099999999999997</v>
      </c>
      <c r="K17" s="309">
        <v>308915</v>
      </c>
      <c r="L17" s="308">
        <v>0.55799999999999994</v>
      </c>
    </row>
    <row r="18" spans="1:12" ht="20.100000000000001" customHeight="1">
      <c r="A18" s="680"/>
      <c r="B18" s="21" t="s">
        <v>64</v>
      </c>
      <c r="C18" s="313">
        <v>501160</v>
      </c>
      <c r="D18" s="311">
        <v>0.93500000000000005</v>
      </c>
      <c r="E18" s="336">
        <v>506340</v>
      </c>
      <c r="F18" s="311">
        <v>0.89800000000000002</v>
      </c>
      <c r="G18" s="336">
        <v>507958</v>
      </c>
      <c r="H18" s="311">
        <v>0.85299999999999998</v>
      </c>
      <c r="I18" s="421">
        <v>479808</v>
      </c>
      <c r="J18" s="312">
        <v>0.8919999999999999</v>
      </c>
      <c r="K18" s="313">
        <v>465511</v>
      </c>
      <c r="L18" s="312">
        <v>0.84099999999999997</v>
      </c>
    </row>
    <row r="19" spans="1:12" ht="20.100000000000001" customHeight="1">
      <c r="A19" s="681"/>
      <c r="B19" s="22" t="s">
        <v>57</v>
      </c>
      <c r="C19" s="317">
        <v>34592</v>
      </c>
      <c r="D19" s="315">
        <v>6.5000000000000002E-2</v>
      </c>
      <c r="E19" s="337">
        <v>57677</v>
      </c>
      <c r="F19" s="315">
        <v>0.10199999999999999</v>
      </c>
      <c r="G19" s="337">
        <v>87818</v>
      </c>
      <c r="H19" s="315">
        <v>0.14699999999999999</v>
      </c>
      <c r="I19" s="422">
        <v>58472</v>
      </c>
      <c r="J19" s="316">
        <v>0.10800000000000001</v>
      </c>
      <c r="K19" s="317">
        <v>88124</v>
      </c>
      <c r="L19" s="316">
        <v>0.159</v>
      </c>
    </row>
    <row r="20" spans="1:12" ht="20.100000000000001" customHeight="1">
      <c r="B20" s="318"/>
      <c r="C20" s="309"/>
      <c r="D20" s="319"/>
      <c r="E20" s="320"/>
      <c r="F20" s="319"/>
      <c r="G20" s="309"/>
      <c r="H20" s="319"/>
      <c r="I20" s="321"/>
      <c r="J20" s="319"/>
      <c r="K20" s="320"/>
      <c r="L20" s="319"/>
    </row>
    <row r="21" spans="1:12" ht="20.100000000000001" customHeight="1">
      <c r="C21" s="309"/>
      <c r="D21" s="319"/>
      <c r="E21" s="320"/>
      <c r="F21" s="319"/>
      <c r="G21" s="309"/>
      <c r="H21" s="319"/>
      <c r="I21" s="309"/>
      <c r="J21" s="319"/>
      <c r="K21" s="320"/>
      <c r="L21" s="319"/>
    </row>
    <row r="23" spans="1:12" ht="20.100000000000001" customHeight="1">
      <c r="A23" s="5" t="s">
        <v>113</v>
      </c>
      <c r="C23" s="309"/>
      <c r="D23" s="319"/>
      <c r="E23" s="309"/>
      <c r="F23" s="319"/>
      <c r="G23" s="309"/>
      <c r="H23" s="319"/>
      <c r="I23" s="309"/>
      <c r="J23" s="319"/>
      <c r="L23" s="14" t="s">
        <v>174</v>
      </c>
    </row>
    <row r="24" spans="1:12" ht="20.100000000000001" customHeight="1">
      <c r="A24" s="300"/>
      <c r="B24" s="301"/>
      <c r="C24" s="684">
        <v>44256</v>
      </c>
      <c r="D24" s="685"/>
      <c r="E24" s="684">
        <v>44621</v>
      </c>
      <c r="F24" s="685"/>
      <c r="G24" s="684">
        <v>44986</v>
      </c>
      <c r="H24" s="685"/>
      <c r="I24" s="682">
        <v>44713</v>
      </c>
      <c r="J24" s="683"/>
      <c r="K24" s="684">
        <v>45078</v>
      </c>
      <c r="L24" s="683"/>
    </row>
    <row r="25" spans="1:12" ht="20.100000000000001" customHeight="1">
      <c r="A25" s="679" t="s">
        <v>51</v>
      </c>
      <c r="B25" s="23" t="s">
        <v>61</v>
      </c>
      <c r="C25" s="305">
        <v>232063</v>
      </c>
      <c r="D25" s="303">
        <v>1</v>
      </c>
      <c r="E25" s="334">
        <v>255807</v>
      </c>
      <c r="F25" s="303">
        <v>1</v>
      </c>
      <c r="G25" s="334">
        <v>285820</v>
      </c>
      <c r="H25" s="303">
        <v>1</v>
      </c>
      <c r="I25" s="419">
        <v>243366</v>
      </c>
      <c r="J25" s="304">
        <v>1</v>
      </c>
      <c r="K25" s="305">
        <v>278742</v>
      </c>
      <c r="L25" s="304">
        <v>1</v>
      </c>
    </row>
    <row r="26" spans="1:12" ht="20.100000000000001" customHeight="1">
      <c r="A26" s="680"/>
      <c r="B26" s="24" t="s">
        <v>84</v>
      </c>
      <c r="C26" s="309">
        <v>8731</v>
      </c>
      <c r="D26" s="307">
        <v>3.7999999999999999E-2</v>
      </c>
      <c r="E26" s="335">
        <v>15177</v>
      </c>
      <c r="F26" s="307">
        <v>5.9000000000000004E-2</v>
      </c>
      <c r="G26" s="335">
        <v>12620</v>
      </c>
      <c r="H26" s="307">
        <v>4.4000000000000004E-2</v>
      </c>
      <c r="I26" s="420">
        <v>13554</v>
      </c>
      <c r="J26" s="308">
        <v>5.5999999999999994E-2</v>
      </c>
      <c r="K26" s="324">
        <v>12067</v>
      </c>
      <c r="L26" s="308">
        <v>4.2999999999999997E-2</v>
      </c>
    </row>
    <row r="27" spans="1:12" ht="20.100000000000001" customHeight="1">
      <c r="A27" s="680"/>
      <c r="B27" s="24" t="s">
        <v>69</v>
      </c>
      <c r="C27" s="309">
        <v>51062</v>
      </c>
      <c r="D27" s="307">
        <v>0.22</v>
      </c>
      <c r="E27" s="335">
        <v>85493</v>
      </c>
      <c r="F27" s="307">
        <v>0.33399999999999996</v>
      </c>
      <c r="G27" s="335">
        <v>130855</v>
      </c>
      <c r="H27" s="307">
        <v>0.45799999999999996</v>
      </c>
      <c r="I27" s="420">
        <v>87150</v>
      </c>
      <c r="J27" s="308">
        <v>0.35799999999999998</v>
      </c>
      <c r="K27" s="324">
        <v>132835</v>
      </c>
      <c r="L27" s="308">
        <v>0.47700000000000004</v>
      </c>
    </row>
    <row r="28" spans="1:12" ht="20.100000000000001" customHeight="1">
      <c r="A28" s="680"/>
      <c r="B28" s="24" t="s">
        <v>70</v>
      </c>
      <c r="C28" s="309">
        <v>37527</v>
      </c>
      <c r="D28" s="307">
        <v>0.16200000000000001</v>
      </c>
      <c r="E28" s="335">
        <v>31896</v>
      </c>
      <c r="F28" s="307">
        <v>0.125</v>
      </c>
      <c r="G28" s="335">
        <v>22570</v>
      </c>
      <c r="H28" s="307">
        <v>7.9000000000000001E-2</v>
      </c>
      <c r="I28" s="420">
        <v>30156</v>
      </c>
      <c r="J28" s="308">
        <v>0.124</v>
      </c>
      <c r="K28" s="324">
        <v>19556</v>
      </c>
      <c r="L28" s="308">
        <v>7.0000000000000007E-2</v>
      </c>
    </row>
    <row r="29" spans="1:12" ht="20.100000000000001" customHeight="1">
      <c r="A29" s="680"/>
      <c r="B29" s="24" t="s">
        <v>71</v>
      </c>
      <c r="C29" s="309">
        <v>13572</v>
      </c>
      <c r="D29" s="307">
        <v>5.7999999999999996E-2</v>
      </c>
      <c r="E29" s="335">
        <v>7007</v>
      </c>
      <c r="F29" s="307">
        <v>2.7000000000000003E-2</v>
      </c>
      <c r="G29" s="335">
        <v>17170</v>
      </c>
      <c r="H29" s="307">
        <v>0.06</v>
      </c>
      <c r="I29" s="420">
        <v>6256</v>
      </c>
      <c r="J29" s="308">
        <v>2.6000000000000002E-2</v>
      </c>
      <c r="K29" s="324">
        <v>17285</v>
      </c>
      <c r="L29" s="308">
        <v>6.2E-2</v>
      </c>
    </row>
    <row r="30" spans="1:12" ht="20.100000000000001" customHeight="1">
      <c r="A30" s="680"/>
      <c r="B30" s="24" t="s">
        <v>72</v>
      </c>
      <c r="C30" s="324">
        <v>917</v>
      </c>
      <c r="D30" s="307">
        <v>4.0000000000000001E-3</v>
      </c>
      <c r="E30" s="338" t="s">
        <v>193</v>
      </c>
      <c r="F30" s="307">
        <v>0</v>
      </c>
      <c r="G30" s="338">
        <v>9230</v>
      </c>
      <c r="H30" s="307">
        <v>3.2000000000000001E-2</v>
      </c>
      <c r="I30" s="423">
        <v>4304</v>
      </c>
      <c r="J30" s="308">
        <v>1.8000000000000002E-2</v>
      </c>
      <c r="K30" s="324">
        <v>8189</v>
      </c>
      <c r="L30" s="308">
        <v>2.8999999999999998E-2</v>
      </c>
    </row>
    <row r="31" spans="1:12" ht="20.100000000000001" customHeight="1">
      <c r="A31" s="680"/>
      <c r="B31" s="24" t="s">
        <v>73</v>
      </c>
      <c r="C31" s="309">
        <v>100619</v>
      </c>
      <c r="D31" s="307">
        <v>0.434</v>
      </c>
      <c r="E31" s="335">
        <v>101767</v>
      </c>
      <c r="F31" s="307">
        <v>0.39799999999999996</v>
      </c>
      <c r="G31" s="335">
        <v>74593</v>
      </c>
      <c r="H31" s="307">
        <v>0.26100000000000001</v>
      </c>
      <c r="I31" s="420">
        <v>89277</v>
      </c>
      <c r="J31" s="308">
        <v>0.36700000000000005</v>
      </c>
      <c r="K31" s="324">
        <v>69997</v>
      </c>
      <c r="L31" s="308">
        <v>0.251</v>
      </c>
    </row>
    <row r="32" spans="1:12" ht="20.100000000000001" customHeight="1">
      <c r="A32" s="680"/>
      <c r="B32" s="24" t="s">
        <v>74</v>
      </c>
      <c r="C32" s="324" t="s">
        <v>193</v>
      </c>
      <c r="D32" s="307">
        <v>0</v>
      </c>
      <c r="E32" s="338" t="s">
        <v>193</v>
      </c>
      <c r="F32" s="307">
        <v>0</v>
      </c>
      <c r="G32" s="338" t="s">
        <v>193</v>
      </c>
      <c r="H32" s="307">
        <v>0</v>
      </c>
      <c r="I32" s="423" t="s">
        <v>193</v>
      </c>
      <c r="J32" s="308">
        <v>0</v>
      </c>
      <c r="K32" s="324" t="s">
        <v>193</v>
      </c>
      <c r="L32" s="308">
        <v>0</v>
      </c>
    </row>
    <row r="33" spans="1:12" ht="20.100000000000001" customHeight="1">
      <c r="A33" s="680"/>
      <c r="B33" s="25" t="s">
        <v>75</v>
      </c>
      <c r="C33" s="317">
        <v>19631</v>
      </c>
      <c r="D33" s="315">
        <v>8.4000000000000061E-2</v>
      </c>
      <c r="E33" s="337">
        <v>14465</v>
      </c>
      <c r="F33" s="315">
        <v>5.700000000000003E-2</v>
      </c>
      <c r="G33" s="337">
        <v>18779</v>
      </c>
      <c r="H33" s="315">
        <v>6.5999999999999948E-2</v>
      </c>
      <c r="I33" s="422">
        <v>12666</v>
      </c>
      <c r="J33" s="316">
        <v>5.0999999999999941E-2</v>
      </c>
      <c r="K33" s="494">
        <v>18810</v>
      </c>
      <c r="L33" s="316">
        <v>6.7999999999999824E-2</v>
      </c>
    </row>
    <row r="34" spans="1:12" ht="20.100000000000001" customHeight="1">
      <c r="A34" s="680"/>
      <c r="B34" s="23" t="s">
        <v>65</v>
      </c>
      <c r="C34" s="305">
        <v>303688</v>
      </c>
      <c r="D34" s="303">
        <v>1</v>
      </c>
      <c r="E34" s="334">
        <v>308211</v>
      </c>
      <c r="F34" s="303">
        <v>1</v>
      </c>
      <c r="G34" s="334">
        <v>309956</v>
      </c>
      <c r="H34" s="303">
        <v>1</v>
      </c>
      <c r="I34" s="419">
        <v>294915</v>
      </c>
      <c r="J34" s="304">
        <v>1</v>
      </c>
      <c r="K34" s="305">
        <v>274893</v>
      </c>
      <c r="L34" s="304">
        <v>1</v>
      </c>
    </row>
    <row r="35" spans="1:12" ht="20.100000000000001" customHeight="1">
      <c r="A35" s="680"/>
      <c r="B35" s="24" t="s">
        <v>76</v>
      </c>
      <c r="C35" s="309">
        <v>46506</v>
      </c>
      <c r="D35" s="307">
        <v>0.153</v>
      </c>
      <c r="E35" s="335">
        <v>56182</v>
      </c>
      <c r="F35" s="307">
        <v>0.182</v>
      </c>
      <c r="G35" s="335">
        <v>44044</v>
      </c>
      <c r="H35" s="307">
        <v>0.14199999999999999</v>
      </c>
      <c r="I35" s="420">
        <v>52308</v>
      </c>
      <c r="J35" s="308">
        <v>0.17699999999999999</v>
      </c>
      <c r="K35" s="324">
        <v>38227</v>
      </c>
      <c r="L35" s="308">
        <v>0.13900000000000001</v>
      </c>
    </row>
    <row r="36" spans="1:12" ht="20.100000000000001" customHeight="1">
      <c r="A36" s="680"/>
      <c r="B36" s="24" t="s">
        <v>77</v>
      </c>
      <c r="C36" s="324">
        <v>2078</v>
      </c>
      <c r="D36" s="339">
        <v>6.9999999999999993E-3</v>
      </c>
      <c r="E36" s="338">
        <v>7939</v>
      </c>
      <c r="F36" s="339">
        <v>2.6000000000000002E-2</v>
      </c>
      <c r="G36" s="338">
        <v>8960</v>
      </c>
      <c r="H36" s="339">
        <v>2.8999999999999998E-2</v>
      </c>
      <c r="I36" s="423">
        <v>7443</v>
      </c>
      <c r="J36" s="340">
        <v>2.5000000000000001E-2</v>
      </c>
      <c r="K36" s="324">
        <v>8923</v>
      </c>
      <c r="L36" s="340">
        <v>3.2000000000000001E-2</v>
      </c>
    </row>
    <row r="37" spans="1:12" ht="20.100000000000001" customHeight="1">
      <c r="A37" s="680"/>
      <c r="B37" s="24" t="s">
        <v>78</v>
      </c>
      <c r="C37" s="309">
        <v>2638</v>
      </c>
      <c r="D37" s="307">
        <v>9.0000000000000011E-3</v>
      </c>
      <c r="E37" s="335">
        <v>529</v>
      </c>
      <c r="F37" s="307">
        <v>2E-3</v>
      </c>
      <c r="G37" s="335">
        <v>381</v>
      </c>
      <c r="H37" s="307">
        <v>1E-3</v>
      </c>
      <c r="I37" s="420">
        <v>444</v>
      </c>
      <c r="J37" s="308">
        <v>2E-3</v>
      </c>
      <c r="K37" s="324">
        <v>252</v>
      </c>
      <c r="L37" s="308">
        <v>1E-3</v>
      </c>
    </row>
    <row r="38" spans="1:12" ht="20.100000000000001" customHeight="1">
      <c r="A38" s="680"/>
      <c r="B38" s="24" t="s">
        <v>79</v>
      </c>
      <c r="C38" s="309">
        <v>45790</v>
      </c>
      <c r="D38" s="307">
        <v>0.151</v>
      </c>
      <c r="E38" s="335">
        <v>34784</v>
      </c>
      <c r="F38" s="307">
        <v>0.113</v>
      </c>
      <c r="G38" s="335">
        <v>32382</v>
      </c>
      <c r="H38" s="307">
        <v>0.10400000000000001</v>
      </c>
      <c r="I38" s="420">
        <v>31725</v>
      </c>
      <c r="J38" s="308">
        <v>0.10800000000000001</v>
      </c>
      <c r="K38" s="324">
        <v>33669</v>
      </c>
      <c r="L38" s="308">
        <v>0.122</v>
      </c>
    </row>
    <row r="39" spans="1:12" ht="20.100000000000001" customHeight="1">
      <c r="A39" s="680"/>
      <c r="B39" s="24" t="s">
        <v>80</v>
      </c>
      <c r="C39" s="309">
        <v>91108</v>
      </c>
      <c r="D39" s="307">
        <v>0.3</v>
      </c>
      <c r="E39" s="335">
        <v>88466</v>
      </c>
      <c r="F39" s="307">
        <v>0.28699999999999998</v>
      </c>
      <c r="G39" s="335">
        <v>92150</v>
      </c>
      <c r="H39" s="307">
        <v>0.29699999999999999</v>
      </c>
      <c r="I39" s="420">
        <v>83219</v>
      </c>
      <c r="J39" s="308">
        <v>0.28199999999999997</v>
      </c>
      <c r="K39" s="324">
        <v>72144</v>
      </c>
      <c r="L39" s="308">
        <v>0.26200000000000001</v>
      </c>
    </row>
    <row r="40" spans="1:12" ht="20.100000000000001" customHeight="1">
      <c r="A40" s="680"/>
      <c r="B40" s="24" t="s">
        <v>144</v>
      </c>
      <c r="C40" s="309">
        <v>75760</v>
      </c>
      <c r="D40" s="307">
        <v>0.249</v>
      </c>
      <c r="E40" s="335">
        <v>62672</v>
      </c>
      <c r="F40" s="307">
        <v>0.20300000000000001</v>
      </c>
      <c r="G40" s="335">
        <v>60071</v>
      </c>
      <c r="H40" s="307">
        <v>0.19399999999999998</v>
      </c>
      <c r="I40" s="420">
        <v>62973</v>
      </c>
      <c r="J40" s="308">
        <v>0.214</v>
      </c>
      <c r="K40" s="324">
        <v>53075</v>
      </c>
      <c r="L40" s="308">
        <v>0.193</v>
      </c>
    </row>
    <row r="41" spans="1:12" ht="20.100000000000001" customHeight="1">
      <c r="A41" s="680"/>
      <c r="B41" s="24" t="s">
        <v>81</v>
      </c>
      <c r="C41" s="309">
        <v>4233</v>
      </c>
      <c r="D41" s="307">
        <v>1.3999999999999999E-2</v>
      </c>
      <c r="E41" s="335">
        <v>30863</v>
      </c>
      <c r="F41" s="307">
        <v>0.1</v>
      </c>
      <c r="G41" s="335">
        <v>32579</v>
      </c>
      <c r="H41" s="307">
        <v>0.105</v>
      </c>
      <c r="I41" s="420">
        <v>32145</v>
      </c>
      <c r="J41" s="308">
        <v>0.109</v>
      </c>
      <c r="K41" s="324">
        <v>29940</v>
      </c>
      <c r="L41" s="308">
        <v>0.109</v>
      </c>
    </row>
    <row r="42" spans="1:12" ht="20.100000000000001" customHeight="1">
      <c r="A42" s="680"/>
      <c r="B42" s="24" t="s">
        <v>82</v>
      </c>
      <c r="C42" s="309">
        <v>15661</v>
      </c>
      <c r="D42" s="307">
        <v>5.2000000000000005E-2</v>
      </c>
      <c r="E42" s="335">
        <v>16752</v>
      </c>
      <c r="F42" s="307">
        <v>5.4000000000000006E-2</v>
      </c>
      <c r="G42" s="335">
        <v>13920</v>
      </c>
      <c r="H42" s="307">
        <v>4.4999999999999998E-2</v>
      </c>
      <c r="I42" s="420">
        <v>17280</v>
      </c>
      <c r="J42" s="308">
        <v>5.9000000000000004E-2</v>
      </c>
      <c r="K42" s="324">
        <v>12914</v>
      </c>
      <c r="L42" s="308">
        <v>4.7E-2</v>
      </c>
    </row>
    <row r="43" spans="1:12" ht="20.100000000000001" customHeight="1">
      <c r="A43" s="680"/>
      <c r="B43" s="24" t="s">
        <v>83</v>
      </c>
      <c r="C43" s="324" t="s">
        <v>193</v>
      </c>
      <c r="D43" s="307">
        <v>0</v>
      </c>
      <c r="E43" s="338" t="s">
        <v>193</v>
      </c>
      <c r="F43" s="307">
        <v>0</v>
      </c>
      <c r="G43" s="338">
        <v>910</v>
      </c>
      <c r="H43" s="307">
        <v>3.0000000000000001E-3</v>
      </c>
      <c r="I43" s="423" t="s">
        <v>193</v>
      </c>
      <c r="J43" s="308">
        <v>0</v>
      </c>
      <c r="K43" s="324">
        <v>2390</v>
      </c>
      <c r="L43" s="308">
        <v>9.0000000000000011E-3</v>
      </c>
    </row>
    <row r="44" spans="1:12" ht="20.100000000000001" customHeight="1">
      <c r="A44" s="681"/>
      <c r="B44" s="25" t="s">
        <v>75</v>
      </c>
      <c r="C44" s="317">
        <v>19910</v>
      </c>
      <c r="D44" s="315">
        <v>6.4999999999999863E-2</v>
      </c>
      <c r="E44" s="337">
        <v>10020</v>
      </c>
      <c r="F44" s="315">
        <v>3.2999999999999974E-2</v>
      </c>
      <c r="G44" s="337">
        <v>24555</v>
      </c>
      <c r="H44" s="315">
        <v>8.000000000000014E-2</v>
      </c>
      <c r="I44" s="422">
        <v>7373</v>
      </c>
      <c r="J44" s="316">
        <v>2.3999999999999914E-2</v>
      </c>
      <c r="K44" s="494">
        <v>23353</v>
      </c>
      <c r="L44" s="316">
        <v>8.5999999999999799E-2</v>
      </c>
    </row>
  </sheetData>
  <mergeCells count="12">
    <mergeCell ref="K24:L24"/>
    <mergeCell ref="K4:L4"/>
    <mergeCell ref="A5:A19"/>
    <mergeCell ref="I4:J4"/>
    <mergeCell ref="C4:D4"/>
    <mergeCell ref="E4:F4"/>
    <mergeCell ref="G4:H4"/>
    <mergeCell ref="A25:A44"/>
    <mergeCell ref="I24:J24"/>
    <mergeCell ref="C24:D24"/>
    <mergeCell ref="E24:F24"/>
    <mergeCell ref="G24:H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J30"/>
  <sheetViews>
    <sheetView zoomScaleNormal="100" zoomScaleSheetLayoutView="100" workbookViewId="0"/>
  </sheetViews>
  <sheetFormatPr defaultColWidth="8.88671875" defaultRowHeight="30" customHeight="1"/>
  <cols>
    <col min="1" max="1" width="0.88671875" style="29" customWidth="1"/>
    <col min="2" max="2" width="23.6640625" style="29" customWidth="1"/>
    <col min="3" max="3" width="0.88671875" style="29" customWidth="1"/>
    <col min="4" max="4" width="13.6640625" style="66" customWidth="1"/>
    <col min="5" max="5" width="13.6640625" style="29" customWidth="1"/>
    <col min="6" max="10" width="13.6640625" style="28" customWidth="1"/>
    <col min="11" max="16384" width="8.88671875" style="29"/>
  </cols>
  <sheetData>
    <row r="1" spans="1:10" ht="20.100000000000001" customHeight="1">
      <c r="A1" s="468" t="s">
        <v>263</v>
      </c>
      <c r="B1" s="341"/>
    </row>
    <row r="2" spans="1:10" ht="20.100000000000001" customHeight="1">
      <c r="B2" s="341"/>
    </row>
    <row r="3" spans="1:10" ht="20.100000000000001" customHeight="1">
      <c r="A3" s="465" t="s">
        <v>217</v>
      </c>
      <c r="I3" s="424" t="s">
        <v>215</v>
      </c>
      <c r="J3" s="424"/>
    </row>
    <row r="4" spans="1:10" s="66" customFormat="1" ht="30" customHeight="1">
      <c r="A4" s="29"/>
      <c r="B4" s="29" t="s">
        <v>219</v>
      </c>
      <c r="C4" s="29"/>
      <c r="E4" s="29"/>
      <c r="F4" s="28"/>
      <c r="G4" s="28"/>
      <c r="H4" s="28"/>
      <c r="I4" s="28"/>
      <c r="J4" s="28"/>
    </row>
    <row r="5" spans="1:10" s="66" customFormat="1" ht="30" customHeight="1" thickBot="1">
      <c r="A5" s="29"/>
      <c r="B5" s="425"/>
      <c r="C5" s="426"/>
      <c r="D5" s="427" t="s">
        <v>196</v>
      </c>
      <c r="E5" s="428" t="s">
        <v>197</v>
      </c>
      <c r="F5" s="429" t="s">
        <v>198</v>
      </c>
      <c r="G5" s="430" t="s">
        <v>199</v>
      </c>
      <c r="H5" s="430" t="s">
        <v>220</v>
      </c>
      <c r="I5" s="429" t="s">
        <v>121</v>
      </c>
      <c r="J5" s="28"/>
    </row>
    <row r="6" spans="1:10" ht="30" customHeight="1" thickTop="1">
      <c r="B6" s="431" t="s">
        <v>305</v>
      </c>
      <c r="C6" s="432"/>
      <c r="D6" s="433">
        <v>5649</v>
      </c>
      <c r="E6" s="434">
        <v>383</v>
      </c>
      <c r="F6" s="434">
        <v>44</v>
      </c>
      <c r="G6" s="434">
        <v>-61</v>
      </c>
      <c r="H6" s="434">
        <v>-48</v>
      </c>
      <c r="I6" s="434">
        <v>-38</v>
      </c>
    </row>
    <row r="7" spans="1:10" ht="30" customHeight="1">
      <c r="B7" s="435" t="s">
        <v>306</v>
      </c>
      <c r="C7" s="436"/>
      <c r="D7" s="437">
        <v>573</v>
      </c>
      <c r="E7" s="437">
        <v>2265</v>
      </c>
      <c r="F7" s="437">
        <v>133</v>
      </c>
      <c r="G7" s="437">
        <v>43</v>
      </c>
      <c r="H7" s="437">
        <v>58</v>
      </c>
      <c r="I7" s="437">
        <v>46</v>
      </c>
    </row>
    <row r="9" spans="1:10" ht="30" customHeight="1">
      <c r="B9" s="29" t="s">
        <v>216</v>
      </c>
    </row>
    <row r="10" spans="1:10" ht="30" customHeight="1" thickBot="1">
      <c r="B10" s="425"/>
      <c r="C10" s="426"/>
      <c r="D10" s="438" t="s">
        <v>196</v>
      </c>
      <c r="E10" s="439" t="s">
        <v>197</v>
      </c>
      <c r="F10" s="440" t="s">
        <v>198</v>
      </c>
      <c r="G10" s="441" t="s">
        <v>199</v>
      </c>
      <c r="H10" s="430" t="s">
        <v>220</v>
      </c>
      <c r="I10" s="429" t="s">
        <v>121</v>
      </c>
    </row>
    <row r="11" spans="1:10" ht="30" customHeight="1" thickTop="1">
      <c r="B11" s="431" t="s">
        <v>305</v>
      </c>
      <c r="C11" s="432"/>
      <c r="D11" s="433">
        <v>330</v>
      </c>
      <c r="E11" s="433">
        <v>249</v>
      </c>
      <c r="F11" s="433">
        <v>22</v>
      </c>
      <c r="G11" s="433">
        <v>-15</v>
      </c>
      <c r="H11" s="433">
        <v>-16</v>
      </c>
      <c r="I11" s="433">
        <v>-16</v>
      </c>
    </row>
    <row r="12" spans="1:10" ht="30" customHeight="1">
      <c r="B12" s="435" t="s">
        <v>306</v>
      </c>
      <c r="C12" s="436"/>
      <c r="D12" s="437">
        <v>34</v>
      </c>
      <c r="E12" s="437">
        <v>317</v>
      </c>
      <c r="F12" s="437">
        <v>5</v>
      </c>
      <c r="G12" s="437">
        <v>-30</v>
      </c>
      <c r="H12" s="437">
        <v>-29</v>
      </c>
      <c r="I12" s="437">
        <v>-29</v>
      </c>
    </row>
    <row r="14" spans="1:10" ht="30" customHeight="1">
      <c r="B14" s="29" t="s">
        <v>281</v>
      </c>
    </row>
    <row r="15" spans="1:10" ht="30" customHeight="1" thickBot="1">
      <c r="B15" s="425"/>
      <c r="C15" s="426"/>
      <c r="D15" s="438" t="s">
        <v>196</v>
      </c>
      <c r="E15" s="439" t="s">
        <v>197</v>
      </c>
      <c r="F15" s="440" t="s">
        <v>198</v>
      </c>
      <c r="G15" s="441" t="s">
        <v>199</v>
      </c>
      <c r="H15" s="441" t="s">
        <v>220</v>
      </c>
      <c r="I15" s="440" t="s">
        <v>121</v>
      </c>
    </row>
    <row r="16" spans="1:10" s="66" customFormat="1" ht="30" customHeight="1" thickTop="1">
      <c r="A16" s="29"/>
      <c r="B16" s="431" t="s">
        <v>305</v>
      </c>
      <c r="C16" s="432"/>
      <c r="D16" s="442" t="s">
        <v>193</v>
      </c>
      <c r="E16" s="433">
        <v>631</v>
      </c>
      <c r="F16" s="433">
        <v>84</v>
      </c>
      <c r="G16" s="433">
        <v>30</v>
      </c>
      <c r="H16" s="433">
        <v>22</v>
      </c>
      <c r="I16" s="433">
        <v>14</v>
      </c>
      <c r="J16" s="28"/>
    </row>
    <row r="17" spans="1:10" ht="30" customHeight="1">
      <c r="B17" s="435" t="s">
        <v>306</v>
      </c>
      <c r="C17" s="436"/>
      <c r="D17" s="443" t="s">
        <v>193</v>
      </c>
      <c r="E17" s="437">
        <v>698</v>
      </c>
      <c r="F17" s="437">
        <v>111</v>
      </c>
      <c r="G17" s="437">
        <v>57</v>
      </c>
      <c r="H17" s="437">
        <v>50</v>
      </c>
      <c r="I17" s="437">
        <v>34</v>
      </c>
    </row>
    <row r="18" spans="1:10" ht="30" customHeight="1">
      <c r="B18" s="444"/>
      <c r="C18" s="444"/>
    </row>
    <row r="19" spans="1:10" ht="20.100000000000001" customHeight="1">
      <c r="C19" s="444"/>
    </row>
    <row r="20" spans="1:10" ht="20.100000000000001" customHeight="1">
      <c r="C20" s="444"/>
    </row>
    <row r="21" spans="1:10" ht="20.100000000000001" customHeight="1">
      <c r="A21" s="465" t="s">
        <v>221</v>
      </c>
      <c r="I21" s="424" t="s">
        <v>215</v>
      </c>
      <c r="J21" s="424"/>
    </row>
    <row r="22" spans="1:10" ht="54.6" customHeight="1" thickBot="1">
      <c r="A22" s="445"/>
      <c r="B22" s="446"/>
      <c r="C22" s="446"/>
      <c r="D22" s="467" t="s">
        <v>226</v>
      </c>
      <c r="E22" s="447" t="s">
        <v>222</v>
      </c>
      <c r="F22" s="473" t="s">
        <v>264</v>
      </c>
      <c r="G22" s="448" t="s">
        <v>303</v>
      </c>
      <c r="H22" s="440" t="s">
        <v>200</v>
      </c>
      <c r="I22" s="449" t="s">
        <v>201</v>
      </c>
      <c r="J22" s="450" t="s">
        <v>202</v>
      </c>
    </row>
    <row r="23" spans="1:10" ht="30" customHeight="1" thickTop="1">
      <c r="A23" s="451"/>
      <c r="B23" s="452" t="s">
        <v>203</v>
      </c>
      <c r="C23" s="48"/>
      <c r="D23" s="453">
        <v>81373</v>
      </c>
      <c r="E23" s="454">
        <v>2594</v>
      </c>
      <c r="F23" s="472">
        <v>938</v>
      </c>
      <c r="G23" s="455" t="s">
        <v>193</v>
      </c>
      <c r="H23" s="454">
        <v>84906</v>
      </c>
      <c r="I23" s="456">
        <v>-712</v>
      </c>
      <c r="J23" s="456">
        <v>84194</v>
      </c>
    </row>
    <row r="24" spans="1:10" ht="30" customHeight="1">
      <c r="A24" s="457"/>
      <c r="B24" s="399" t="s">
        <v>204</v>
      </c>
      <c r="C24" s="458"/>
      <c r="D24" s="459">
        <v>967</v>
      </c>
      <c r="E24" s="460">
        <v>12</v>
      </c>
      <c r="F24" s="459">
        <v>36</v>
      </c>
      <c r="G24" s="461">
        <v>-1</v>
      </c>
      <c r="H24" s="460">
        <v>1015</v>
      </c>
      <c r="I24" s="462">
        <v>-2</v>
      </c>
      <c r="J24" s="462">
        <v>1013</v>
      </c>
    </row>
    <row r="25" spans="1:10" ht="30" customHeight="1">
      <c r="A25" s="457"/>
      <c r="B25" s="399" t="s">
        <v>33</v>
      </c>
      <c r="C25" s="458"/>
      <c r="D25" s="459">
        <v>1701</v>
      </c>
      <c r="E25" s="460">
        <v>13</v>
      </c>
      <c r="F25" s="459">
        <v>40</v>
      </c>
      <c r="G25" s="461">
        <v>-2</v>
      </c>
      <c r="H25" s="460">
        <v>1754</v>
      </c>
      <c r="I25" s="462">
        <v>-62</v>
      </c>
      <c r="J25" s="462">
        <v>1691</v>
      </c>
    </row>
    <row r="26" spans="1:10" ht="30" customHeight="1">
      <c r="A26" s="457"/>
      <c r="B26" s="463" t="s">
        <v>205</v>
      </c>
      <c r="C26" s="458"/>
      <c r="D26" s="459">
        <v>1122</v>
      </c>
      <c r="E26" s="460">
        <v>2</v>
      </c>
      <c r="F26" s="459">
        <v>24</v>
      </c>
      <c r="G26" s="461">
        <v>-2</v>
      </c>
      <c r="H26" s="460">
        <v>1147</v>
      </c>
      <c r="I26" s="462">
        <v>-82</v>
      </c>
      <c r="J26" s="462">
        <v>1065</v>
      </c>
    </row>
    <row r="27" spans="1:10" ht="30" customHeight="1">
      <c r="A27" s="457"/>
      <c r="B27" s="399" t="s">
        <v>206</v>
      </c>
      <c r="C27" s="458"/>
      <c r="D27" s="459">
        <v>500335</v>
      </c>
      <c r="E27" s="460">
        <v>8748</v>
      </c>
      <c r="F27" s="459">
        <v>48126</v>
      </c>
      <c r="G27" s="461">
        <v>554</v>
      </c>
      <c r="H27" s="460">
        <v>557765</v>
      </c>
      <c r="I27" s="462">
        <v>-35583</v>
      </c>
      <c r="J27" s="462">
        <v>522182</v>
      </c>
    </row>
    <row r="28" spans="1:10" ht="30" customHeight="1">
      <c r="A28" s="457"/>
      <c r="B28" s="464" t="s">
        <v>207</v>
      </c>
      <c r="C28" s="458"/>
      <c r="D28" s="460">
        <v>143415</v>
      </c>
      <c r="E28" s="460">
        <v>338</v>
      </c>
      <c r="F28" s="459">
        <v>24075</v>
      </c>
      <c r="G28" s="461">
        <v>293</v>
      </c>
      <c r="H28" s="460">
        <v>168122</v>
      </c>
      <c r="I28" s="462">
        <v>-2169</v>
      </c>
      <c r="J28" s="462">
        <v>165953</v>
      </c>
    </row>
    <row r="29" spans="1:10" ht="30" customHeight="1">
      <c r="A29" s="457"/>
      <c r="B29" s="399" t="s">
        <v>208</v>
      </c>
      <c r="C29" s="458"/>
      <c r="D29" s="460">
        <v>145709</v>
      </c>
      <c r="E29" s="460">
        <v>3825</v>
      </c>
      <c r="F29" s="459">
        <v>34196</v>
      </c>
      <c r="G29" s="461">
        <v>321</v>
      </c>
      <c r="H29" s="460">
        <v>184053</v>
      </c>
      <c r="I29" s="462">
        <v>-27025</v>
      </c>
      <c r="J29" s="462">
        <v>157027</v>
      </c>
    </row>
    <row r="30" spans="1:10" ht="30" customHeight="1">
      <c r="A30" s="457"/>
      <c r="B30" s="464" t="s">
        <v>209</v>
      </c>
      <c r="C30" s="458"/>
      <c r="D30" s="460">
        <v>173881</v>
      </c>
      <c r="E30" s="460">
        <v>267</v>
      </c>
      <c r="F30" s="459">
        <v>5406</v>
      </c>
      <c r="G30" s="461">
        <v>232</v>
      </c>
      <c r="H30" s="460">
        <v>179786</v>
      </c>
      <c r="I30" s="462">
        <v>-1624</v>
      </c>
      <c r="J30" s="462">
        <v>178162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75" firstPageNumber="14" orientation="portrait" r:id="rId1"/>
  <headerFooter>
    <oddFooter>&amp;C12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3BC9-5DC4-4B95-B2A3-01B0C7F93A99}">
  <sheetPr>
    <tabColor theme="7" tint="0.39997558519241921"/>
  </sheetPr>
  <dimension ref="A1:E44"/>
  <sheetViews>
    <sheetView zoomScaleNormal="100" zoomScaleSheetLayoutView="100" workbookViewId="0"/>
  </sheetViews>
  <sheetFormatPr defaultRowHeight="16.2" customHeight="1"/>
  <cols>
    <col min="1" max="1" width="29.6640625" style="488" customWidth="1"/>
    <col min="2" max="2" width="30.6640625" style="474" customWidth="1"/>
    <col min="3" max="4" width="15.6640625" style="320" customWidth="1"/>
    <col min="5" max="16384" width="8.88671875" style="474"/>
  </cols>
  <sheetData>
    <row r="1" spans="1:4" s="297" customFormat="1" ht="20.100000000000001" customHeight="1">
      <c r="A1" s="67" t="s">
        <v>286</v>
      </c>
      <c r="C1" s="299"/>
      <c r="D1" s="298"/>
    </row>
    <row r="2" spans="1:4" ht="20.100000000000001" customHeight="1">
      <c r="A2" s="474"/>
    </row>
    <row r="3" spans="1:4" ht="20.100000000000001" customHeight="1">
      <c r="A3" s="465" t="s">
        <v>301</v>
      </c>
      <c r="C3" s="475"/>
      <c r="D3" s="14" t="s">
        <v>67</v>
      </c>
    </row>
    <row r="4" spans="1:4" ht="16.2" customHeight="1">
      <c r="A4" s="476"/>
      <c r="B4" s="477"/>
      <c r="C4" s="478">
        <v>44742</v>
      </c>
      <c r="D4" s="478">
        <v>45107</v>
      </c>
    </row>
    <row r="5" spans="1:4" ht="16.2" customHeight="1">
      <c r="A5" s="479" t="s">
        <v>61</v>
      </c>
      <c r="B5" s="480" t="s">
        <v>28</v>
      </c>
      <c r="C5" s="481"/>
      <c r="D5" s="481"/>
    </row>
    <row r="6" spans="1:4" ht="16.2" customHeight="1">
      <c r="A6" s="482"/>
      <c r="B6" s="480" t="s">
        <v>270</v>
      </c>
      <c r="C6" s="481">
        <v>24440</v>
      </c>
      <c r="D6" s="481">
        <v>21877</v>
      </c>
    </row>
    <row r="7" spans="1:4" ht="16.2" customHeight="1">
      <c r="A7" s="482"/>
      <c r="B7" s="480" t="s">
        <v>271</v>
      </c>
      <c r="C7" s="483" t="s">
        <v>293</v>
      </c>
      <c r="D7" s="499" t="s">
        <v>294</v>
      </c>
    </row>
    <row r="8" spans="1:4" ht="16.2" customHeight="1">
      <c r="A8" s="482"/>
      <c r="B8" s="484" t="s">
        <v>272</v>
      </c>
      <c r="C8" s="485">
        <v>24440</v>
      </c>
      <c r="D8" s="485">
        <v>21877</v>
      </c>
    </row>
    <row r="9" spans="1:4" ht="16.2" customHeight="1">
      <c r="A9" s="486"/>
      <c r="B9" s="487" t="s">
        <v>273</v>
      </c>
      <c r="C9" s="490">
        <v>2626</v>
      </c>
      <c r="D9" s="490">
        <v>1298</v>
      </c>
    </row>
    <row r="10" spans="1:4" ht="16.2" customHeight="1">
      <c r="A10" s="489" t="s">
        <v>65</v>
      </c>
      <c r="B10" s="480" t="s">
        <v>28</v>
      </c>
      <c r="C10" s="481"/>
      <c r="D10" s="481"/>
    </row>
    <row r="11" spans="1:4" ht="16.2" customHeight="1">
      <c r="A11" s="482"/>
      <c r="B11" s="480" t="s">
        <v>270</v>
      </c>
      <c r="C11" s="481">
        <v>32716</v>
      </c>
      <c r="D11" s="481">
        <v>51217</v>
      </c>
    </row>
    <row r="12" spans="1:4" ht="16.2" customHeight="1">
      <c r="A12" s="482"/>
      <c r="B12" s="480" t="s">
        <v>271</v>
      </c>
      <c r="C12" s="483">
        <v>358</v>
      </c>
      <c r="D12" s="483">
        <v>45</v>
      </c>
    </row>
    <row r="13" spans="1:4" ht="16.2" customHeight="1">
      <c r="A13" s="482"/>
      <c r="B13" s="484" t="s">
        <v>272</v>
      </c>
      <c r="C13" s="485">
        <v>33074</v>
      </c>
      <c r="D13" s="485">
        <v>51263</v>
      </c>
    </row>
    <row r="14" spans="1:4" ht="16.2" customHeight="1">
      <c r="A14" s="486"/>
      <c r="B14" s="487" t="s">
        <v>273</v>
      </c>
      <c r="C14" s="490">
        <v>-562</v>
      </c>
      <c r="D14" s="490">
        <v>-1130</v>
      </c>
    </row>
    <row r="15" spans="1:4" ht="16.2" customHeight="1">
      <c r="A15" s="489" t="s">
        <v>278</v>
      </c>
      <c r="B15" s="480" t="s">
        <v>28</v>
      </c>
      <c r="C15" s="481"/>
      <c r="D15" s="481"/>
    </row>
    <row r="16" spans="1:4" ht="16.2" customHeight="1">
      <c r="A16" s="482"/>
      <c r="B16" s="480" t="s">
        <v>270</v>
      </c>
      <c r="C16" s="481">
        <v>5140</v>
      </c>
      <c r="D16" s="481">
        <v>7394</v>
      </c>
    </row>
    <row r="17" spans="1:4" ht="16.2" customHeight="1">
      <c r="A17" s="482"/>
      <c r="B17" s="480" t="s">
        <v>271</v>
      </c>
      <c r="C17" s="483" t="s">
        <v>293</v>
      </c>
      <c r="D17" s="481">
        <v>304</v>
      </c>
    </row>
    <row r="18" spans="1:4" ht="16.2" customHeight="1">
      <c r="A18" s="482"/>
      <c r="B18" s="484" t="s">
        <v>272</v>
      </c>
      <c r="C18" s="481">
        <v>5140</v>
      </c>
      <c r="D18" s="481">
        <v>7699</v>
      </c>
    </row>
    <row r="19" spans="1:4" ht="16.2" customHeight="1">
      <c r="A19" s="486"/>
      <c r="B19" s="476" t="s">
        <v>273</v>
      </c>
      <c r="C19" s="490">
        <v>-43</v>
      </c>
      <c r="D19" s="490">
        <v>-104</v>
      </c>
    </row>
    <row r="20" spans="1:4" ht="16.2" customHeight="1">
      <c r="A20" s="489" t="s">
        <v>277</v>
      </c>
      <c r="B20" s="480" t="s">
        <v>28</v>
      </c>
      <c r="C20" s="481"/>
      <c r="D20" s="481"/>
    </row>
    <row r="21" spans="1:4" ht="16.2" customHeight="1">
      <c r="A21" s="482"/>
      <c r="B21" s="480" t="s">
        <v>270</v>
      </c>
      <c r="C21" s="481">
        <v>7402</v>
      </c>
      <c r="D21" s="481">
        <v>3697</v>
      </c>
    </row>
    <row r="22" spans="1:4" ht="16.2" customHeight="1">
      <c r="A22" s="482"/>
      <c r="B22" s="480" t="s">
        <v>271</v>
      </c>
      <c r="C22" s="481">
        <v>46</v>
      </c>
      <c r="D22" s="481">
        <v>60</v>
      </c>
    </row>
    <row r="23" spans="1:4" ht="16.2" customHeight="1">
      <c r="A23" s="482"/>
      <c r="B23" s="484" t="s">
        <v>272</v>
      </c>
      <c r="C23" s="481">
        <v>7448</v>
      </c>
      <c r="D23" s="481">
        <v>3757</v>
      </c>
    </row>
    <row r="24" spans="1:4" ht="16.2" customHeight="1">
      <c r="A24" s="486"/>
      <c r="B24" s="476" t="s">
        <v>273</v>
      </c>
      <c r="C24" s="490">
        <v>1950</v>
      </c>
      <c r="D24" s="490">
        <v>1127</v>
      </c>
    </row>
    <row r="25" spans="1:4" ht="16.2" customHeight="1">
      <c r="A25" s="489" t="s">
        <v>285</v>
      </c>
      <c r="B25" s="480" t="s">
        <v>28</v>
      </c>
      <c r="C25" s="481"/>
      <c r="D25" s="481"/>
    </row>
    <row r="26" spans="1:4" ht="16.2" customHeight="1">
      <c r="A26" s="482"/>
      <c r="B26" s="480" t="s">
        <v>270</v>
      </c>
      <c r="C26" s="481">
        <v>21</v>
      </c>
      <c r="D26" s="481">
        <v>6</v>
      </c>
    </row>
    <row r="27" spans="1:4" ht="16.2" customHeight="1">
      <c r="A27" s="482"/>
      <c r="B27" s="480" t="s">
        <v>271</v>
      </c>
      <c r="C27" s="481">
        <v>1</v>
      </c>
      <c r="D27" s="483" t="s">
        <v>293</v>
      </c>
    </row>
    <row r="28" spans="1:4" ht="16.2" customHeight="1">
      <c r="A28" s="482"/>
      <c r="B28" s="484" t="s">
        <v>272</v>
      </c>
      <c r="C28" s="481">
        <v>22</v>
      </c>
      <c r="D28" s="481">
        <v>6</v>
      </c>
    </row>
    <row r="29" spans="1:4" ht="16.2" customHeight="1">
      <c r="A29" s="482"/>
      <c r="B29" s="476" t="s">
        <v>273</v>
      </c>
      <c r="C29" s="490">
        <v>-180</v>
      </c>
      <c r="D29" s="490">
        <v>-169</v>
      </c>
    </row>
    <row r="30" spans="1:4" ht="16.2" customHeight="1">
      <c r="A30" s="479" t="s">
        <v>272</v>
      </c>
      <c r="B30" s="480" t="s">
        <v>28</v>
      </c>
      <c r="C30" s="481"/>
      <c r="D30" s="481"/>
    </row>
    <row r="31" spans="1:4" ht="16.2" customHeight="1">
      <c r="A31" s="482"/>
      <c r="B31" s="480" t="s">
        <v>270</v>
      </c>
      <c r="C31" s="481">
        <v>69722</v>
      </c>
      <c r="D31" s="481">
        <v>84194</v>
      </c>
    </row>
    <row r="32" spans="1:4" ht="16.2" customHeight="1">
      <c r="A32" s="482"/>
      <c r="B32" s="480" t="s">
        <v>271</v>
      </c>
      <c r="C32" s="481">
        <v>405</v>
      </c>
      <c r="D32" s="481">
        <v>410</v>
      </c>
    </row>
    <row r="33" spans="1:4" ht="16.2" customHeight="1">
      <c r="A33" s="482"/>
      <c r="B33" s="484" t="s">
        <v>272</v>
      </c>
      <c r="C33" s="481">
        <v>70127</v>
      </c>
      <c r="D33" s="481">
        <v>84604</v>
      </c>
    </row>
    <row r="34" spans="1:4" ht="16.2" customHeight="1">
      <c r="A34" s="482"/>
      <c r="B34" s="476" t="s">
        <v>273</v>
      </c>
      <c r="C34" s="490">
        <v>3790</v>
      </c>
      <c r="D34" s="490">
        <v>1021</v>
      </c>
    </row>
    <row r="35" spans="1:4" ht="16.2" customHeight="1">
      <c r="A35" s="479" t="s">
        <v>274</v>
      </c>
      <c r="B35" s="480" t="s">
        <v>28</v>
      </c>
      <c r="C35" s="481"/>
      <c r="D35" s="481"/>
    </row>
    <row r="36" spans="1:4" ht="16.2" customHeight="1">
      <c r="A36" s="482"/>
      <c r="B36" s="480" t="s">
        <v>270</v>
      </c>
      <c r="C36" s="483" t="s">
        <v>293</v>
      </c>
      <c r="D36" s="483" t="s">
        <v>293</v>
      </c>
    </row>
    <row r="37" spans="1:4" ht="16.2" customHeight="1">
      <c r="A37" s="482"/>
      <c r="B37" s="480" t="s">
        <v>271</v>
      </c>
      <c r="C37" s="481">
        <v>-405</v>
      </c>
      <c r="D37" s="481">
        <v>-410</v>
      </c>
    </row>
    <row r="38" spans="1:4" ht="16.2" customHeight="1">
      <c r="A38" s="482"/>
      <c r="B38" s="484" t="s">
        <v>272</v>
      </c>
      <c r="C38" s="481">
        <v>-405</v>
      </c>
      <c r="D38" s="481">
        <v>-410</v>
      </c>
    </row>
    <row r="39" spans="1:4" ht="16.2" customHeight="1">
      <c r="A39" s="482"/>
      <c r="B39" s="491" t="s">
        <v>275</v>
      </c>
      <c r="C39" s="492">
        <v>-11</v>
      </c>
      <c r="D39" s="492">
        <v>-8</v>
      </c>
    </row>
    <row r="40" spans="1:4" ht="16.2" customHeight="1">
      <c r="A40" s="479" t="s">
        <v>276</v>
      </c>
      <c r="B40" s="480" t="s">
        <v>28</v>
      </c>
      <c r="C40" s="481"/>
      <c r="D40" s="481"/>
    </row>
    <row r="41" spans="1:4" ht="16.2" customHeight="1">
      <c r="A41" s="482"/>
      <c r="B41" s="480" t="s">
        <v>270</v>
      </c>
      <c r="C41" s="481">
        <v>69722</v>
      </c>
      <c r="D41" s="481">
        <v>84194</v>
      </c>
    </row>
    <row r="42" spans="1:4" ht="16.2" customHeight="1">
      <c r="A42" s="482"/>
      <c r="B42" s="480" t="s">
        <v>271</v>
      </c>
      <c r="C42" s="483" t="s">
        <v>293</v>
      </c>
      <c r="D42" s="483" t="s">
        <v>293</v>
      </c>
    </row>
    <row r="43" spans="1:4" ht="16.2" customHeight="1">
      <c r="A43" s="482"/>
      <c r="B43" s="484" t="s">
        <v>272</v>
      </c>
      <c r="C43" s="481">
        <v>69722</v>
      </c>
      <c r="D43" s="481">
        <v>84194</v>
      </c>
    </row>
    <row r="44" spans="1:4" ht="16.2" customHeight="1">
      <c r="A44" s="486"/>
      <c r="B44" s="487" t="s">
        <v>273</v>
      </c>
      <c r="C44" s="490">
        <v>3778</v>
      </c>
      <c r="D44" s="490">
        <v>1013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4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H34"/>
  <sheetViews>
    <sheetView zoomScaleNormal="100" zoomScaleSheetLayoutView="100" workbookViewId="0"/>
  </sheetViews>
  <sheetFormatPr defaultRowHeight="20.100000000000001" customHeight="1"/>
  <cols>
    <col min="1" max="1" width="23.6640625" style="29" customWidth="1"/>
    <col min="2" max="4" width="13.6640625" style="274" customWidth="1"/>
    <col min="5" max="5" width="0.88671875" style="274" customWidth="1"/>
    <col min="6" max="8" width="13.6640625" style="274" customWidth="1"/>
    <col min="9" max="16384" width="8.88671875" style="29"/>
  </cols>
  <sheetData>
    <row r="1" spans="1:8" ht="20.100000000000001" customHeight="1">
      <c r="A1" s="493"/>
      <c r="B1" s="392"/>
      <c r="C1" s="392"/>
      <c r="D1" s="392"/>
      <c r="E1" s="392"/>
      <c r="F1" s="392"/>
      <c r="G1" s="392"/>
      <c r="H1" s="392"/>
    </row>
    <row r="3" spans="1:8" ht="19.5" customHeight="1">
      <c r="A3" s="27" t="s">
        <v>88</v>
      </c>
      <c r="B3" s="29"/>
      <c r="C3" s="29"/>
      <c r="D3" s="29"/>
      <c r="E3" s="29"/>
      <c r="F3" s="29"/>
      <c r="G3" s="29"/>
      <c r="H3" s="14" t="s">
        <v>97</v>
      </c>
    </row>
    <row r="4" spans="1:8" ht="20.100000000000001" customHeight="1" thickBot="1">
      <c r="A4" s="686"/>
      <c r="B4" s="645" t="s">
        <v>266</v>
      </c>
      <c r="C4" s="653"/>
      <c r="D4" s="646"/>
      <c r="E4" s="29"/>
      <c r="F4" s="645" t="s">
        <v>123</v>
      </c>
      <c r="G4" s="653"/>
      <c r="H4" s="672"/>
    </row>
    <row r="5" spans="1:8" ht="20.100000000000001" customHeight="1">
      <c r="A5" s="687"/>
      <c r="B5" s="645" t="s">
        <v>95</v>
      </c>
      <c r="C5" s="653"/>
      <c r="D5" s="646"/>
      <c r="E5" s="29"/>
      <c r="F5" s="645" t="s">
        <v>95</v>
      </c>
      <c r="G5" s="689"/>
      <c r="H5" s="393" t="s">
        <v>96</v>
      </c>
    </row>
    <row r="6" spans="1:8" ht="20.100000000000001" customHeight="1" thickBot="1">
      <c r="A6" s="688"/>
      <c r="B6" s="343">
        <v>44348</v>
      </c>
      <c r="C6" s="343">
        <v>44713</v>
      </c>
      <c r="D6" s="343">
        <v>45078</v>
      </c>
      <c r="E6" s="344"/>
      <c r="F6" s="345">
        <v>44621</v>
      </c>
      <c r="G6" s="345">
        <v>44986</v>
      </c>
      <c r="H6" s="346">
        <v>45352</v>
      </c>
    </row>
    <row r="7" spans="1:8" ht="30" customHeight="1" thickTop="1">
      <c r="A7" s="394" t="s">
        <v>194</v>
      </c>
      <c r="B7" s="347">
        <v>1250.3</v>
      </c>
      <c r="C7" s="348">
        <v>1496.3</v>
      </c>
      <c r="D7" s="348">
        <v>1781.6</v>
      </c>
      <c r="E7" s="349"/>
      <c r="F7" s="349">
        <v>1600.3</v>
      </c>
      <c r="G7" s="350">
        <v>1683.9</v>
      </c>
      <c r="H7" s="351">
        <v>2072.9</v>
      </c>
    </row>
    <row r="8" spans="1:8" ht="30" customHeight="1">
      <c r="A8" s="395" t="s">
        <v>89</v>
      </c>
      <c r="B8" s="348">
        <v>1.1000000000000001</v>
      </c>
      <c r="C8" s="348">
        <v>0.9</v>
      </c>
      <c r="D8" s="348">
        <v>0.8</v>
      </c>
      <c r="E8" s="349"/>
      <c r="F8" s="348">
        <v>0.9</v>
      </c>
      <c r="G8" s="352">
        <v>0.8</v>
      </c>
      <c r="H8" s="353">
        <v>0.6</v>
      </c>
    </row>
    <row r="9" spans="1:8" ht="30" customHeight="1">
      <c r="A9" s="396" t="s">
        <v>90</v>
      </c>
      <c r="B9" s="348">
        <v>100.7</v>
      </c>
      <c r="C9" s="348">
        <v>43.1</v>
      </c>
      <c r="D9" s="348">
        <v>47.3</v>
      </c>
      <c r="E9" s="349"/>
      <c r="F9" s="348">
        <v>312.8</v>
      </c>
      <c r="G9" s="352">
        <v>302</v>
      </c>
      <c r="H9" s="353">
        <f>357.2+58.3-1.9</f>
        <v>413.6</v>
      </c>
    </row>
    <row r="10" spans="1:8" ht="30" customHeight="1">
      <c r="A10" s="396" t="s">
        <v>91</v>
      </c>
      <c r="B10" s="348">
        <v>3.5</v>
      </c>
      <c r="C10" s="348">
        <v>3.8</v>
      </c>
      <c r="D10" s="348">
        <v>4.3</v>
      </c>
      <c r="E10" s="349"/>
      <c r="F10" s="348">
        <v>17.399999999999999</v>
      </c>
      <c r="G10" s="352">
        <v>20.3</v>
      </c>
      <c r="H10" s="354">
        <v>23.9</v>
      </c>
    </row>
    <row r="11" spans="1:8" ht="30" customHeight="1">
      <c r="A11" s="396" t="s">
        <v>92</v>
      </c>
      <c r="B11" s="348">
        <v>7.4</v>
      </c>
      <c r="C11" s="348">
        <v>8.9</v>
      </c>
      <c r="D11" s="348">
        <v>8.5</v>
      </c>
      <c r="E11" s="349"/>
      <c r="F11" s="348">
        <v>33.9</v>
      </c>
      <c r="G11" s="352">
        <v>35.9</v>
      </c>
      <c r="H11" s="354">
        <v>34.299999999999997</v>
      </c>
    </row>
    <row r="12" spans="1:8" ht="30" customHeight="1" thickBot="1">
      <c r="A12" s="397" t="s">
        <v>93</v>
      </c>
      <c r="B12" s="355">
        <v>1.4</v>
      </c>
      <c r="C12" s="355">
        <v>0.8</v>
      </c>
      <c r="D12" s="355">
        <v>1</v>
      </c>
      <c r="E12" s="349"/>
      <c r="F12" s="355">
        <v>1.1000000000000001</v>
      </c>
      <c r="G12" s="495">
        <v>-0.5</v>
      </c>
      <c r="H12" s="412">
        <v>-2.7</v>
      </c>
    </row>
    <row r="13" spans="1:8" ht="30" customHeight="1">
      <c r="A13" s="29" t="s">
        <v>94</v>
      </c>
      <c r="B13" s="29"/>
      <c r="C13" s="29"/>
      <c r="D13" s="29"/>
      <c r="E13" s="29"/>
      <c r="F13" s="29"/>
      <c r="G13" s="29"/>
      <c r="H13" s="29"/>
    </row>
    <row r="14" spans="1:8" ht="30" customHeight="1">
      <c r="B14" s="29"/>
    </row>
    <row r="15" spans="1:8" ht="30" customHeight="1">
      <c r="B15" s="29"/>
    </row>
    <row r="16" spans="1:8" ht="30" customHeight="1">
      <c r="B16" s="29"/>
    </row>
    <row r="17" spans="1:8" ht="30" customHeight="1">
      <c r="B17" s="29"/>
    </row>
    <row r="18" spans="1:8" ht="30" customHeight="1">
      <c r="B18" s="29"/>
    </row>
    <row r="19" spans="1:8" ht="30" customHeight="1">
      <c r="B19" s="29"/>
    </row>
    <row r="20" spans="1:8" ht="30" customHeight="1">
      <c r="B20" s="29"/>
    </row>
    <row r="21" spans="1:8" ht="30" customHeight="1">
      <c r="B21" s="29"/>
    </row>
    <row r="22" spans="1:8" ht="30" customHeight="1">
      <c r="B22" s="29"/>
    </row>
    <row r="23" spans="1:8" ht="30" customHeight="1"/>
    <row r="24" spans="1:8" ht="20.100000000000001" customHeight="1">
      <c r="A24" s="27" t="s">
        <v>98</v>
      </c>
      <c r="B24" s="29"/>
      <c r="C24" s="29"/>
      <c r="D24" s="29"/>
      <c r="E24" s="29"/>
      <c r="F24" s="29"/>
      <c r="G24" s="29"/>
      <c r="H24" s="14" t="s">
        <v>97</v>
      </c>
    </row>
    <row r="25" spans="1:8" ht="20.100000000000001" customHeight="1" thickBot="1">
      <c r="A25" s="686"/>
      <c r="B25" s="645" t="s">
        <v>266</v>
      </c>
      <c r="C25" s="653"/>
      <c r="D25" s="646"/>
      <c r="E25" s="29"/>
      <c r="F25" s="645" t="s">
        <v>123</v>
      </c>
      <c r="G25" s="653"/>
      <c r="H25" s="672"/>
    </row>
    <row r="26" spans="1:8" ht="20.100000000000001" customHeight="1">
      <c r="A26" s="687"/>
      <c r="B26" s="645" t="s">
        <v>95</v>
      </c>
      <c r="C26" s="653"/>
      <c r="D26" s="646"/>
      <c r="E26" s="29"/>
      <c r="F26" s="645" t="s">
        <v>95</v>
      </c>
      <c r="G26" s="689"/>
      <c r="H26" s="393" t="s">
        <v>96</v>
      </c>
    </row>
    <row r="27" spans="1:8" ht="20.100000000000001" customHeight="1" thickBot="1">
      <c r="A27" s="688"/>
      <c r="B27" s="343">
        <v>44348</v>
      </c>
      <c r="C27" s="343">
        <v>44713</v>
      </c>
      <c r="D27" s="343">
        <v>45078</v>
      </c>
      <c r="E27" s="344"/>
      <c r="F27" s="345">
        <v>44621</v>
      </c>
      <c r="G27" s="345">
        <v>44986</v>
      </c>
      <c r="H27" s="346">
        <v>45352</v>
      </c>
    </row>
    <row r="28" spans="1:8" ht="30" customHeight="1" thickTop="1">
      <c r="A28" s="394" t="s">
        <v>99</v>
      </c>
      <c r="B28" s="349">
        <v>1250.3</v>
      </c>
      <c r="C28" s="349">
        <v>1470.3</v>
      </c>
      <c r="D28" s="347">
        <v>1738.8</v>
      </c>
      <c r="E28" s="349"/>
      <c r="F28" s="349">
        <v>1600.3</v>
      </c>
      <c r="G28" s="350">
        <v>1652.3</v>
      </c>
      <c r="H28" s="351">
        <v>2000</v>
      </c>
    </row>
    <row r="29" spans="1:8" ht="30" customHeight="1">
      <c r="A29" s="395" t="s">
        <v>89</v>
      </c>
      <c r="B29" s="348">
        <v>0.1</v>
      </c>
      <c r="C29" s="348">
        <v>0</v>
      </c>
      <c r="D29" s="348">
        <v>0</v>
      </c>
      <c r="E29" s="349"/>
      <c r="F29" s="348">
        <v>0</v>
      </c>
      <c r="G29" s="352">
        <v>0</v>
      </c>
      <c r="H29" s="353">
        <v>0</v>
      </c>
    </row>
    <row r="30" spans="1:8" ht="30" customHeight="1">
      <c r="A30" s="396" t="s">
        <v>90</v>
      </c>
      <c r="B30" s="348">
        <v>101.8</v>
      </c>
      <c r="C30" s="348">
        <v>36.799999999999997</v>
      </c>
      <c r="D30" s="348">
        <v>28.8</v>
      </c>
      <c r="E30" s="349"/>
      <c r="F30" s="348">
        <v>238.5</v>
      </c>
      <c r="G30" s="352">
        <v>306.89999999999998</v>
      </c>
      <c r="H30" s="353">
        <f>228.8+58.3</f>
        <v>287.10000000000002</v>
      </c>
    </row>
    <row r="31" spans="1:8" ht="30" customHeight="1">
      <c r="A31" s="396" t="s">
        <v>91</v>
      </c>
      <c r="B31" s="348">
        <v>3.5</v>
      </c>
      <c r="C31" s="348">
        <v>3.8</v>
      </c>
      <c r="D31" s="348">
        <v>4.3</v>
      </c>
      <c r="E31" s="349"/>
      <c r="F31" s="348">
        <v>17.399999999999999</v>
      </c>
      <c r="G31" s="352">
        <v>20.3</v>
      </c>
      <c r="H31" s="354">
        <v>23.9</v>
      </c>
    </row>
    <row r="32" spans="1:8" ht="30" customHeight="1">
      <c r="A32" s="396" t="s">
        <v>92</v>
      </c>
      <c r="B32" s="348">
        <v>7.1</v>
      </c>
      <c r="C32" s="348">
        <v>8.5</v>
      </c>
      <c r="D32" s="348">
        <v>8</v>
      </c>
      <c r="E32" s="349"/>
      <c r="F32" s="348">
        <v>32.299999999999997</v>
      </c>
      <c r="G32" s="352">
        <v>34.200000000000003</v>
      </c>
      <c r="H32" s="354">
        <v>32.5</v>
      </c>
    </row>
    <row r="33" spans="1:8" ht="30" customHeight="1" thickBot="1">
      <c r="A33" s="397" t="s">
        <v>93</v>
      </c>
      <c r="B33" s="355">
        <v>2.1</v>
      </c>
      <c r="C33" s="355">
        <v>1.2</v>
      </c>
      <c r="D33" s="355">
        <v>1.5</v>
      </c>
      <c r="E33" s="349"/>
      <c r="F33" s="355">
        <v>2.2999999999999998</v>
      </c>
      <c r="G33" s="356">
        <v>0</v>
      </c>
      <c r="H33" s="412">
        <v>-2.2000000000000002</v>
      </c>
    </row>
    <row r="34" spans="1:8" ht="30" customHeight="1">
      <c r="A34" s="29" t="s">
        <v>94</v>
      </c>
      <c r="B34" s="29"/>
      <c r="C34" s="29"/>
      <c r="D34" s="29"/>
      <c r="E34" s="29"/>
      <c r="F34" s="29"/>
      <c r="G34" s="29"/>
      <c r="H34" s="29"/>
    </row>
  </sheetData>
  <mergeCells count="10">
    <mergeCell ref="A4:A6"/>
    <mergeCell ref="B4:D4"/>
    <mergeCell ref="F4:H4"/>
    <mergeCell ref="B5:D5"/>
    <mergeCell ref="F5:G5"/>
    <mergeCell ref="A25:A27"/>
    <mergeCell ref="B25:D25"/>
    <mergeCell ref="F25:H25"/>
    <mergeCell ref="B26:D26"/>
    <mergeCell ref="F26:G2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3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I21"/>
  <sheetViews>
    <sheetView zoomScaleNormal="100" zoomScaleSheetLayoutView="90" workbookViewId="0"/>
  </sheetViews>
  <sheetFormatPr defaultRowHeight="30" customHeight="1" outlineLevelRow="1"/>
  <cols>
    <col min="1" max="1" width="2.6640625" style="29" customWidth="1"/>
    <col min="2" max="2" width="21.6640625" style="29" customWidth="1"/>
    <col min="3" max="3" width="1.6640625" style="29" customWidth="1"/>
    <col min="4" max="4" width="10.109375" style="29" customWidth="1"/>
    <col min="5" max="9" width="14.109375" style="29" customWidth="1"/>
    <col min="10" max="16384" width="8.88671875" style="29"/>
  </cols>
  <sheetData>
    <row r="1" spans="1:9" ht="20.100000000000001" customHeight="1">
      <c r="A1" s="468" t="s">
        <v>287</v>
      </c>
      <c r="B1" s="53"/>
    </row>
    <row r="2" spans="1:9" ht="20.100000000000001" customHeight="1">
      <c r="A2" s="67"/>
      <c r="B2" s="53"/>
    </row>
    <row r="3" spans="1:9" ht="20.100000000000001" customHeight="1">
      <c r="A3" s="27" t="s">
        <v>100</v>
      </c>
      <c r="B3" s="357"/>
      <c r="C3" s="357"/>
      <c r="D3" s="268"/>
      <c r="E3" s="268"/>
      <c r="F3" s="268"/>
      <c r="G3" s="268"/>
      <c r="H3" s="268"/>
      <c r="I3" s="268"/>
    </row>
    <row r="4" spans="1:9" ht="20.100000000000001" customHeight="1">
      <c r="A4" s="230"/>
      <c r="B4" s="231"/>
      <c r="C4" s="231"/>
      <c r="D4" s="232"/>
      <c r="E4" s="358" t="s">
        <v>147</v>
      </c>
      <c r="F4" s="358" t="s">
        <v>178</v>
      </c>
      <c r="G4" s="358" t="s">
        <v>195</v>
      </c>
      <c r="H4" s="358" t="s">
        <v>267</v>
      </c>
      <c r="I4" s="358" t="s">
        <v>268</v>
      </c>
    </row>
    <row r="5" spans="1:9" ht="20.100000000000001" customHeight="1">
      <c r="A5" s="359"/>
      <c r="D5" s="360"/>
      <c r="E5" s="361" t="s">
        <v>269</v>
      </c>
      <c r="F5" s="361" t="s">
        <v>265</v>
      </c>
      <c r="G5" s="361" t="s">
        <v>265</v>
      </c>
      <c r="H5" s="361" t="s">
        <v>265</v>
      </c>
      <c r="I5" s="361" t="s">
        <v>265</v>
      </c>
    </row>
    <row r="6" spans="1:9" ht="20.100000000000001" customHeight="1" thickBot="1">
      <c r="A6" s="233"/>
      <c r="B6" s="234"/>
      <c r="C6" s="234"/>
      <c r="D6" s="235"/>
      <c r="E6" s="362">
        <v>43617</v>
      </c>
      <c r="F6" s="362">
        <v>43983</v>
      </c>
      <c r="G6" s="362">
        <v>44348</v>
      </c>
      <c r="H6" s="362">
        <v>44713</v>
      </c>
      <c r="I6" s="362">
        <v>45078</v>
      </c>
    </row>
    <row r="7" spans="1:9" ht="30" customHeight="1" thickTop="1">
      <c r="A7" s="56"/>
      <c r="B7" s="30" t="s">
        <v>127</v>
      </c>
      <c r="C7" s="38"/>
      <c r="D7" s="31" t="s">
        <v>102</v>
      </c>
      <c r="E7" s="363">
        <v>26010</v>
      </c>
      <c r="F7" s="363">
        <v>25235</v>
      </c>
      <c r="G7" s="363">
        <v>49750</v>
      </c>
      <c r="H7" s="363">
        <v>39863</v>
      </c>
      <c r="I7" s="364">
        <v>35229</v>
      </c>
    </row>
    <row r="8" spans="1:9" ht="30" customHeight="1">
      <c r="A8" s="59"/>
      <c r="B8" s="32" t="s">
        <v>128</v>
      </c>
      <c r="C8" s="40"/>
      <c r="D8" s="33" t="s">
        <v>102</v>
      </c>
      <c r="E8" s="365">
        <v>77733</v>
      </c>
      <c r="F8" s="365">
        <v>76207</v>
      </c>
      <c r="G8" s="365">
        <v>73140</v>
      </c>
      <c r="H8" s="365">
        <v>69722</v>
      </c>
      <c r="I8" s="366">
        <v>84194</v>
      </c>
    </row>
    <row r="9" spans="1:9" ht="30" customHeight="1">
      <c r="A9" s="57"/>
      <c r="B9" s="34" t="s">
        <v>129</v>
      </c>
      <c r="C9" s="42"/>
      <c r="D9" s="33" t="s">
        <v>102</v>
      </c>
      <c r="E9" s="366">
        <v>4010</v>
      </c>
      <c r="F9" s="366">
        <v>2708</v>
      </c>
      <c r="G9" s="366">
        <v>5109</v>
      </c>
      <c r="H9" s="366">
        <v>3778</v>
      </c>
      <c r="I9" s="366">
        <v>1013</v>
      </c>
    </row>
    <row r="10" spans="1:9" ht="30" customHeight="1">
      <c r="A10" s="57"/>
      <c r="B10" s="34" t="s">
        <v>87</v>
      </c>
      <c r="C10" s="42"/>
      <c r="D10" s="33" t="s">
        <v>102</v>
      </c>
      <c r="E10" s="366">
        <v>4398</v>
      </c>
      <c r="F10" s="366">
        <v>3093</v>
      </c>
      <c r="G10" s="366">
        <v>5580</v>
      </c>
      <c r="H10" s="366">
        <v>4306</v>
      </c>
      <c r="I10" s="366">
        <v>1691</v>
      </c>
    </row>
    <row r="11" spans="1:9" ht="30" customHeight="1">
      <c r="A11" s="57"/>
      <c r="B11" s="34" t="s">
        <v>141</v>
      </c>
      <c r="C11" s="42"/>
      <c r="D11" s="33" t="s">
        <v>102</v>
      </c>
      <c r="E11" s="366">
        <v>3038</v>
      </c>
      <c r="F11" s="366">
        <v>1666</v>
      </c>
      <c r="G11" s="366">
        <v>3876</v>
      </c>
      <c r="H11" s="366">
        <v>2802</v>
      </c>
      <c r="I11" s="366">
        <v>1065</v>
      </c>
    </row>
    <row r="12" spans="1:9" ht="30" customHeight="1">
      <c r="A12" s="57"/>
      <c r="B12" s="34" t="s">
        <v>43</v>
      </c>
      <c r="C12" s="42"/>
      <c r="D12" s="33" t="s">
        <v>102</v>
      </c>
      <c r="E12" s="366">
        <v>430284</v>
      </c>
      <c r="F12" s="366">
        <v>461592</v>
      </c>
      <c r="G12" s="366">
        <v>471783</v>
      </c>
      <c r="H12" s="366">
        <v>455442</v>
      </c>
      <c r="I12" s="366">
        <v>522182</v>
      </c>
    </row>
    <row r="13" spans="1:9" ht="30" customHeight="1">
      <c r="A13" s="57"/>
      <c r="B13" s="34" t="s">
        <v>103</v>
      </c>
      <c r="C13" s="42"/>
      <c r="D13" s="33" t="s">
        <v>102</v>
      </c>
      <c r="E13" s="366">
        <v>191421</v>
      </c>
      <c r="F13" s="366">
        <v>196669</v>
      </c>
      <c r="G13" s="366">
        <v>205838</v>
      </c>
      <c r="H13" s="366">
        <v>157011</v>
      </c>
      <c r="I13" s="366">
        <v>157027</v>
      </c>
    </row>
    <row r="14" spans="1:9" ht="30" customHeight="1">
      <c r="A14" s="57"/>
      <c r="B14" s="34" t="s">
        <v>104</v>
      </c>
      <c r="C14" s="42"/>
      <c r="D14" s="367" t="s">
        <v>110</v>
      </c>
      <c r="E14" s="368">
        <v>44</v>
      </c>
      <c r="F14" s="368">
        <v>42.1</v>
      </c>
      <c r="G14" s="368">
        <v>43.3</v>
      </c>
      <c r="H14" s="368">
        <v>33</v>
      </c>
      <c r="I14" s="368">
        <v>28.6</v>
      </c>
    </row>
    <row r="15" spans="1:9" ht="30" customHeight="1">
      <c r="A15" s="57"/>
      <c r="B15" s="34" t="s">
        <v>105</v>
      </c>
      <c r="C15" s="42"/>
      <c r="D15" s="35" t="s">
        <v>106</v>
      </c>
      <c r="E15" s="369">
        <v>3460.24</v>
      </c>
      <c r="F15" s="369">
        <v>3553.36</v>
      </c>
      <c r="G15" s="370">
        <v>3732.82</v>
      </c>
      <c r="H15" s="371">
        <v>3805.42</v>
      </c>
      <c r="I15" s="371">
        <v>3790.09</v>
      </c>
    </row>
    <row r="16" spans="1:9" ht="30" customHeight="1">
      <c r="A16" s="57"/>
      <c r="B16" s="690" t="s">
        <v>142</v>
      </c>
      <c r="C16" s="690"/>
      <c r="D16" s="35" t="s">
        <v>106</v>
      </c>
      <c r="E16" s="372">
        <v>55.55</v>
      </c>
      <c r="F16" s="372">
        <v>30.47</v>
      </c>
      <c r="G16" s="373">
        <v>70.88</v>
      </c>
      <c r="H16" s="374">
        <v>70.989999999999995</v>
      </c>
      <c r="I16" s="374">
        <v>26.99</v>
      </c>
    </row>
    <row r="17" spans="1:9" ht="30" hidden="1" customHeight="1" outlineLevel="1" collapsed="1">
      <c r="A17" s="57"/>
      <c r="B17" s="34" t="s">
        <v>130</v>
      </c>
      <c r="C17" s="42"/>
      <c r="D17" s="33" t="s">
        <v>179</v>
      </c>
      <c r="E17" s="375"/>
      <c r="F17" s="375"/>
      <c r="G17" s="375"/>
      <c r="H17" s="375"/>
      <c r="I17" s="375" t="s">
        <v>193</v>
      </c>
    </row>
    <row r="18" spans="1:9" ht="30" hidden="1" customHeight="1" outlineLevel="1">
      <c r="A18" s="57"/>
      <c r="B18" s="34" t="s">
        <v>131</v>
      </c>
      <c r="C18" s="42"/>
      <c r="D18" s="33" t="s">
        <v>179</v>
      </c>
      <c r="E18" s="366"/>
      <c r="F18" s="366"/>
      <c r="G18" s="366"/>
      <c r="H18" s="366"/>
      <c r="I18" s="366"/>
    </row>
    <row r="19" spans="1:9" ht="30" hidden="1" customHeight="1" outlineLevel="1">
      <c r="A19" s="58"/>
      <c r="B19" s="54" t="s">
        <v>132</v>
      </c>
      <c r="C19" s="44"/>
      <c r="D19" s="33" t="s">
        <v>179</v>
      </c>
      <c r="E19" s="366"/>
      <c r="F19" s="366"/>
      <c r="G19" s="366"/>
      <c r="H19" s="366"/>
      <c r="I19" s="366"/>
    </row>
    <row r="20" spans="1:9" ht="30" hidden="1" customHeight="1" outlineLevel="1">
      <c r="A20" s="57"/>
      <c r="B20" s="55" t="s">
        <v>126</v>
      </c>
      <c r="C20" s="60"/>
      <c r="D20" s="33" t="s">
        <v>179</v>
      </c>
      <c r="E20" s="366"/>
      <c r="F20" s="366"/>
      <c r="G20" s="366"/>
      <c r="H20" s="366"/>
      <c r="I20" s="366"/>
    </row>
    <row r="21" spans="1:9" ht="30" customHeight="1" collapsed="1">
      <c r="A21" s="376"/>
      <c r="B21" s="36" t="s">
        <v>107</v>
      </c>
      <c r="C21" s="48"/>
      <c r="D21" s="37" t="s">
        <v>180</v>
      </c>
      <c r="E21" s="377">
        <v>3042</v>
      </c>
      <c r="F21" s="377">
        <v>3148</v>
      </c>
      <c r="G21" s="377">
        <v>3170</v>
      </c>
      <c r="H21" s="377">
        <v>3244</v>
      </c>
      <c r="I21" s="377">
        <v>3313</v>
      </c>
    </row>
  </sheetData>
  <mergeCells count="1">
    <mergeCell ref="B16:C1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I19"/>
  <sheetViews>
    <sheetView zoomScaleNormal="100" zoomScaleSheetLayoutView="90" workbookViewId="0"/>
  </sheetViews>
  <sheetFormatPr defaultRowHeight="30" customHeight="1"/>
  <cols>
    <col min="1" max="1" width="2.6640625" style="29" customWidth="1"/>
    <col min="2" max="2" width="21.6640625" style="29" customWidth="1"/>
    <col min="3" max="3" width="1.6640625" style="29" customWidth="1"/>
    <col min="4" max="4" width="10.109375" style="29" customWidth="1"/>
    <col min="5" max="9" width="14.109375" style="29" customWidth="1"/>
    <col min="10" max="16384" width="8.88671875" style="29"/>
  </cols>
  <sheetData>
    <row r="1" spans="1:9" ht="20.100000000000001" customHeight="1">
      <c r="A1" s="67"/>
      <c r="B1" s="53"/>
    </row>
    <row r="2" spans="1:9" ht="20.100000000000001" customHeight="1">
      <c r="A2" s="67"/>
      <c r="B2" s="53"/>
    </row>
    <row r="3" spans="1:9" ht="20.100000000000001" customHeight="1">
      <c r="A3" s="27" t="s">
        <v>109</v>
      </c>
      <c r="B3" s="357"/>
      <c r="C3" s="357"/>
      <c r="D3" s="268"/>
      <c r="E3" s="268"/>
      <c r="F3" s="268"/>
      <c r="G3" s="268"/>
      <c r="H3" s="268"/>
      <c r="I3" s="268"/>
    </row>
    <row r="4" spans="1:9" ht="20.100000000000001" customHeight="1">
      <c r="A4" s="230"/>
      <c r="B4" s="231"/>
      <c r="C4" s="231"/>
      <c r="D4" s="232"/>
      <c r="E4" s="358" t="s">
        <v>147</v>
      </c>
      <c r="F4" s="358" t="s">
        <v>178</v>
      </c>
      <c r="G4" s="358" t="s">
        <v>195</v>
      </c>
      <c r="H4" s="358" t="s">
        <v>267</v>
      </c>
      <c r="I4" s="358" t="s">
        <v>268</v>
      </c>
    </row>
    <row r="5" spans="1:9" ht="20.100000000000001" customHeight="1">
      <c r="A5" s="359"/>
      <c r="D5" s="360"/>
      <c r="E5" s="361" t="s">
        <v>269</v>
      </c>
      <c r="F5" s="361" t="s">
        <v>265</v>
      </c>
      <c r="G5" s="361" t="s">
        <v>265</v>
      </c>
      <c r="H5" s="361" t="s">
        <v>265</v>
      </c>
      <c r="I5" s="361" t="s">
        <v>265</v>
      </c>
    </row>
    <row r="6" spans="1:9" ht="20.100000000000001" customHeight="1" thickBot="1">
      <c r="A6" s="233"/>
      <c r="B6" s="234"/>
      <c r="C6" s="234"/>
      <c r="D6" s="235"/>
      <c r="E6" s="362">
        <v>43617</v>
      </c>
      <c r="F6" s="362">
        <v>43983</v>
      </c>
      <c r="G6" s="362">
        <v>44348</v>
      </c>
      <c r="H6" s="362">
        <v>44713</v>
      </c>
      <c r="I6" s="362">
        <v>45078</v>
      </c>
    </row>
    <row r="7" spans="1:9" ht="30" customHeight="1" thickTop="1">
      <c r="A7" s="56"/>
      <c r="B7" s="30" t="s">
        <v>101</v>
      </c>
      <c r="C7" s="38"/>
      <c r="D7" s="31" t="s">
        <v>181</v>
      </c>
      <c r="E7" s="363">
        <v>21732</v>
      </c>
      <c r="F7" s="363">
        <v>25487</v>
      </c>
      <c r="G7" s="363">
        <v>47326</v>
      </c>
      <c r="H7" s="363">
        <v>35734</v>
      </c>
      <c r="I7" s="363">
        <v>34821</v>
      </c>
    </row>
    <row r="8" spans="1:9" ht="30" customHeight="1">
      <c r="A8" s="57"/>
      <c r="B8" s="39" t="s">
        <v>133</v>
      </c>
      <c r="C8" s="40"/>
      <c r="D8" s="33" t="s">
        <v>102</v>
      </c>
      <c r="E8" s="366">
        <v>75875</v>
      </c>
      <c r="F8" s="366">
        <v>73031</v>
      </c>
      <c r="G8" s="366">
        <v>72015</v>
      </c>
      <c r="H8" s="366">
        <v>68544</v>
      </c>
      <c r="I8" s="366">
        <v>81373</v>
      </c>
    </row>
    <row r="9" spans="1:9" ht="30" customHeight="1">
      <c r="A9" s="57"/>
      <c r="B9" s="41" t="s">
        <v>134</v>
      </c>
      <c r="C9" s="42"/>
      <c r="D9" s="33" t="s">
        <v>102</v>
      </c>
      <c r="E9" s="366">
        <v>3970</v>
      </c>
      <c r="F9" s="366">
        <v>2613</v>
      </c>
      <c r="G9" s="366">
        <v>5140</v>
      </c>
      <c r="H9" s="366">
        <v>3563</v>
      </c>
      <c r="I9" s="366">
        <v>967</v>
      </c>
    </row>
    <row r="10" spans="1:9" ht="30" customHeight="1">
      <c r="A10" s="57"/>
      <c r="B10" s="41" t="s">
        <v>87</v>
      </c>
      <c r="C10" s="42"/>
      <c r="D10" s="33" t="s">
        <v>182</v>
      </c>
      <c r="E10" s="366">
        <v>4387</v>
      </c>
      <c r="F10" s="366">
        <v>2999</v>
      </c>
      <c r="G10" s="366">
        <v>5622</v>
      </c>
      <c r="H10" s="366">
        <v>4165</v>
      </c>
      <c r="I10" s="366">
        <v>1701</v>
      </c>
    </row>
    <row r="11" spans="1:9" ht="30" customHeight="1">
      <c r="A11" s="57"/>
      <c r="B11" s="41" t="s">
        <v>118</v>
      </c>
      <c r="C11" s="42"/>
      <c r="D11" s="33" t="s">
        <v>182</v>
      </c>
      <c r="E11" s="366">
        <v>3042</v>
      </c>
      <c r="F11" s="366">
        <v>1693</v>
      </c>
      <c r="G11" s="366">
        <v>3968</v>
      </c>
      <c r="H11" s="366">
        <v>2713</v>
      </c>
      <c r="I11" s="366">
        <v>1122</v>
      </c>
    </row>
    <row r="12" spans="1:9" ht="30" customHeight="1">
      <c r="A12" s="58"/>
      <c r="B12" s="43" t="s">
        <v>85</v>
      </c>
      <c r="C12" s="44"/>
      <c r="D12" s="45" t="s">
        <v>183</v>
      </c>
      <c r="E12" s="375">
        <v>23513</v>
      </c>
      <c r="F12" s="375">
        <v>23513</v>
      </c>
      <c r="G12" s="375">
        <v>23513</v>
      </c>
      <c r="H12" s="375">
        <v>23513</v>
      </c>
      <c r="I12" s="375">
        <v>23513</v>
      </c>
    </row>
    <row r="13" spans="1:9" ht="30" customHeight="1">
      <c r="A13" s="59"/>
      <c r="B13" s="39" t="s">
        <v>184</v>
      </c>
      <c r="C13" s="46"/>
      <c r="D13" s="47"/>
      <c r="E13" s="378">
        <v>55591</v>
      </c>
      <c r="F13" s="378">
        <v>55591</v>
      </c>
      <c r="G13" s="378">
        <v>55591</v>
      </c>
      <c r="H13" s="378">
        <v>55591</v>
      </c>
      <c r="I13" s="378">
        <v>55591</v>
      </c>
    </row>
    <row r="14" spans="1:9" ht="30" customHeight="1">
      <c r="A14" s="57"/>
      <c r="B14" s="41" t="s">
        <v>43</v>
      </c>
      <c r="C14" s="42"/>
      <c r="D14" s="33" t="s">
        <v>102</v>
      </c>
      <c r="E14" s="366">
        <v>417429</v>
      </c>
      <c r="F14" s="366">
        <v>450256</v>
      </c>
      <c r="G14" s="366">
        <v>462543</v>
      </c>
      <c r="H14" s="366">
        <v>436537</v>
      </c>
      <c r="I14" s="366">
        <v>500335</v>
      </c>
    </row>
    <row r="15" spans="1:9" ht="30" customHeight="1">
      <c r="A15" s="57"/>
      <c r="B15" s="41" t="s">
        <v>103</v>
      </c>
      <c r="C15" s="42"/>
      <c r="D15" s="33" t="s">
        <v>102</v>
      </c>
      <c r="E15" s="366">
        <v>184840</v>
      </c>
      <c r="F15" s="366">
        <v>191378</v>
      </c>
      <c r="G15" s="366">
        <v>201038</v>
      </c>
      <c r="H15" s="366">
        <v>146401</v>
      </c>
      <c r="I15" s="366">
        <v>145709</v>
      </c>
    </row>
    <row r="16" spans="1:9" ht="30" customHeight="1">
      <c r="A16" s="57"/>
      <c r="B16" s="41" t="s">
        <v>104</v>
      </c>
      <c r="C16" s="42"/>
      <c r="D16" s="35" t="s">
        <v>110</v>
      </c>
      <c r="E16" s="368">
        <v>44.3</v>
      </c>
      <c r="F16" s="368">
        <v>42.5</v>
      </c>
      <c r="G16" s="368">
        <v>43.5</v>
      </c>
      <c r="H16" s="368">
        <v>33.5</v>
      </c>
      <c r="I16" s="368">
        <v>29.1</v>
      </c>
    </row>
    <row r="17" spans="1:9" ht="30" customHeight="1">
      <c r="A17" s="57"/>
      <c r="B17" s="41" t="s">
        <v>105</v>
      </c>
      <c r="C17" s="42"/>
      <c r="D17" s="35" t="s">
        <v>185</v>
      </c>
      <c r="E17" s="369">
        <v>3379.01</v>
      </c>
      <c r="F17" s="369">
        <v>3498.59</v>
      </c>
      <c r="G17" s="370">
        <v>3675.26</v>
      </c>
      <c r="H17" s="371">
        <v>3708.9</v>
      </c>
      <c r="I17" s="371">
        <v>3691.45</v>
      </c>
    </row>
    <row r="18" spans="1:9" ht="30" customHeight="1">
      <c r="A18" s="57"/>
      <c r="B18" s="41" t="s">
        <v>108</v>
      </c>
      <c r="C18" s="42"/>
      <c r="D18" s="35" t="s">
        <v>186</v>
      </c>
      <c r="E18" s="372">
        <v>55.62</v>
      </c>
      <c r="F18" s="372">
        <v>30.96</v>
      </c>
      <c r="G18" s="373">
        <v>72.540000000000006</v>
      </c>
      <c r="H18" s="374">
        <v>68.75</v>
      </c>
      <c r="I18" s="374">
        <v>28.43</v>
      </c>
    </row>
    <row r="19" spans="1:9" ht="30" customHeight="1">
      <c r="A19" s="61"/>
      <c r="B19" s="36" t="s">
        <v>107</v>
      </c>
      <c r="C19" s="48"/>
      <c r="D19" s="37" t="s">
        <v>187</v>
      </c>
      <c r="E19" s="377">
        <v>2724</v>
      </c>
      <c r="F19" s="377">
        <v>2808</v>
      </c>
      <c r="G19" s="377">
        <v>2872</v>
      </c>
      <c r="H19" s="377">
        <v>2899</v>
      </c>
      <c r="I19" s="377">
        <v>2929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42"/>
  <sheetViews>
    <sheetView zoomScaleNormal="100" zoomScaleSheetLayoutView="100" workbookViewId="0"/>
  </sheetViews>
  <sheetFormatPr defaultColWidth="4.6640625" defaultRowHeight="15" customHeight="1"/>
  <cols>
    <col min="1" max="1" width="9" style="3" customWidth="1"/>
    <col min="2" max="14" width="4.6640625" style="3"/>
    <col min="15" max="16" width="5.33203125" style="3" bestFit="1" customWidth="1"/>
    <col min="17" max="16384" width="4.6640625" style="3"/>
  </cols>
  <sheetData>
    <row r="1" spans="1:19" ht="15" customHeight="1">
      <c r="A1" s="62"/>
    </row>
    <row r="2" spans="1:19" ht="24" customHeight="1">
      <c r="A2" s="503" t="s">
        <v>0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</row>
    <row r="5" spans="1:19" ht="15" customHeight="1">
      <c r="P5" s="2" t="s">
        <v>1</v>
      </c>
    </row>
    <row r="6" spans="1:19" ht="15" customHeight="1">
      <c r="C6" s="1" t="s">
        <v>153</v>
      </c>
      <c r="D6" s="3" t="s">
        <v>154</v>
      </c>
      <c r="P6" s="3">
        <v>1</v>
      </c>
    </row>
    <row r="7" spans="1:19" ht="15" customHeight="1">
      <c r="C7" s="1"/>
    </row>
    <row r="8" spans="1:19" ht="15" customHeight="1">
      <c r="C8" s="3" t="s">
        <v>17</v>
      </c>
      <c r="D8" s="3" t="s">
        <v>228</v>
      </c>
    </row>
    <row r="9" spans="1:19" ht="15" customHeight="1">
      <c r="D9" s="3" t="s">
        <v>2</v>
      </c>
      <c r="P9" s="3">
        <v>2</v>
      </c>
    </row>
    <row r="10" spans="1:19" ht="15" customHeight="1">
      <c r="D10" s="3" t="s">
        <v>3</v>
      </c>
      <c r="P10" s="3">
        <v>3</v>
      </c>
    </row>
    <row r="11" spans="1:19" ht="15" customHeight="1">
      <c r="D11" s="3" t="s">
        <v>4</v>
      </c>
      <c r="P11" s="3">
        <v>4</v>
      </c>
    </row>
    <row r="12" spans="1:19" ht="15" customHeight="1">
      <c r="D12" s="3" t="s">
        <v>5</v>
      </c>
      <c r="P12" s="3">
        <v>5</v>
      </c>
    </row>
    <row r="13" spans="1:19" ht="15" customHeight="1">
      <c r="D13" s="3" t="s">
        <v>6</v>
      </c>
      <c r="P13" s="3">
        <v>6</v>
      </c>
    </row>
    <row r="14" spans="1:19" ht="15" customHeight="1">
      <c r="D14" s="3" t="s">
        <v>7</v>
      </c>
      <c r="P14" s="3">
        <v>7</v>
      </c>
    </row>
    <row r="15" spans="1:19" ht="15" customHeight="1">
      <c r="D15" s="3" t="s">
        <v>8</v>
      </c>
      <c r="P15" s="3">
        <v>8</v>
      </c>
    </row>
    <row r="17" spans="3:16" ht="15" customHeight="1">
      <c r="C17" s="3" t="s">
        <v>18</v>
      </c>
      <c r="D17" s="3" t="s">
        <v>9</v>
      </c>
    </row>
    <row r="18" spans="3:16" ht="15" customHeight="1">
      <c r="D18" s="4" t="s">
        <v>21</v>
      </c>
    </row>
    <row r="19" spans="3:16" ht="15" customHeight="1">
      <c r="E19" s="3" t="s">
        <v>10</v>
      </c>
      <c r="P19" s="3">
        <v>9</v>
      </c>
    </row>
    <row r="20" spans="3:16" ht="15" customHeight="1">
      <c r="E20" s="3" t="s">
        <v>112</v>
      </c>
    </row>
    <row r="22" spans="3:16" ht="15" customHeight="1">
      <c r="D22" s="4" t="s">
        <v>22</v>
      </c>
    </row>
    <row r="23" spans="3:16" ht="15" customHeight="1">
      <c r="E23" s="3" t="s">
        <v>10</v>
      </c>
      <c r="P23" s="3">
        <v>10</v>
      </c>
    </row>
    <row r="24" spans="3:16" ht="15" customHeight="1">
      <c r="E24" s="3" t="s">
        <v>112</v>
      </c>
    </row>
    <row r="26" spans="3:16" ht="15" customHeight="1">
      <c r="D26" s="4" t="s">
        <v>23</v>
      </c>
    </row>
    <row r="27" spans="3:16" ht="15" customHeight="1">
      <c r="E27" s="3" t="s">
        <v>10</v>
      </c>
      <c r="P27" s="3">
        <v>11</v>
      </c>
    </row>
    <row r="28" spans="3:16" ht="15" customHeight="1">
      <c r="E28" s="3" t="s">
        <v>112</v>
      </c>
    </row>
    <row r="30" spans="3:16" ht="15" customHeight="1">
      <c r="C30" s="3" t="s">
        <v>19</v>
      </c>
      <c r="D30" s="3" t="s">
        <v>227</v>
      </c>
    </row>
    <row r="31" spans="3:16" ht="15" customHeight="1">
      <c r="D31" s="466" t="s">
        <v>218</v>
      </c>
      <c r="P31" s="3">
        <v>12</v>
      </c>
    </row>
    <row r="32" spans="3:16" ht="15" customHeight="1">
      <c r="D32" s="3" t="s">
        <v>213</v>
      </c>
    </row>
    <row r="34" spans="3:16" ht="15" customHeight="1">
      <c r="C34" s="3" t="s">
        <v>20</v>
      </c>
      <c r="D34" s="3" t="s">
        <v>11</v>
      </c>
    </row>
    <row r="35" spans="3:16" ht="15" customHeight="1">
      <c r="D35" s="3" t="s">
        <v>280</v>
      </c>
      <c r="P35" s="3">
        <v>13</v>
      </c>
    </row>
    <row r="36" spans="3:16" ht="15" customHeight="1">
      <c r="D36" s="3" t="s">
        <v>125</v>
      </c>
    </row>
    <row r="37" spans="3:16" ht="15" customHeight="1">
      <c r="E37" s="3" t="s">
        <v>12</v>
      </c>
    </row>
    <row r="38" spans="3:16" ht="15" customHeight="1">
      <c r="E38" s="3" t="s">
        <v>13</v>
      </c>
    </row>
    <row r="40" spans="3:16" ht="15" customHeight="1">
      <c r="C40" s="64" t="s">
        <v>155</v>
      </c>
      <c r="D40" s="3" t="s">
        <v>14</v>
      </c>
    </row>
    <row r="41" spans="3:16" ht="15" customHeight="1">
      <c r="D41" s="3" t="s">
        <v>15</v>
      </c>
      <c r="P41" s="3">
        <v>15</v>
      </c>
    </row>
    <row r="42" spans="3:16" ht="15" customHeight="1">
      <c r="D42" s="3" t="s">
        <v>16</v>
      </c>
    </row>
  </sheetData>
  <mergeCells count="1">
    <mergeCell ref="A2:S2"/>
  </mergeCells>
  <phoneticPr fontId="1"/>
  <pageMargins left="0.59055118110236227" right="0.59055118110236227" top="0.78740157480314965" bottom="0.3937007874015748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zoomScaleNormal="100" zoomScaleSheetLayoutView="85" workbookViewId="0"/>
  </sheetViews>
  <sheetFormatPr defaultColWidth="8.77734375" defaultRowHeight="20.399999999999999"/>
  <cols>
    <col min="1" max="1" width="4.44140625" style="342" customWidth="1"/>
    <col min="2" max="2" width="1.109375" style="342" customWidth="1"/>
    <col min="3" max="3" width="3" style="342" customWidth="1"/>
    <col min="4" max="4" width="20" style="342" customWidth="1"/>
    <col min="5" max="5" width="16.77734375" style="342" customWidth="1"/>
    <col min="6" max="6" width="44.21875" style="342" customWidth="1"/>
    <col min="7" max="16384" width="8.77734375" style="342"/>
  </cols>
  <sheetData>
    <row r="1" spans="1:6" ht="88.5" customHeight="1"/>
    <row r="2" spans="1:6" ht="19.2" customHeight="1"/>
    <row r="3" spans="1:6" ht="67.2" customHeight="1">
      <c r="A3" s="379" t="s">
        <v>188</v>
      </c>
      <c r="B3" s="380"/>
      <c r="C3" s="504" t="s">
        <v>148</v>
      </c>
      <c r="D3" s="505"/>
      <c r="E3" s="506" t="s">
        <v>288</v>
      </c>
      <c r="F3" s="506"/>
    </row>
    <row r="4" spans="1:6" ht="50.4" customHeight="1">
      <c r="A4" s="381"/>
      <c r="C4" s="509" t="s">
        <v>86</v>
      </c>
      <c r="D4" s="505"/>
      <c r="E4" s="382">
        <v>841</v>
      </c>
      <c r="F4" s="383" t="s">
        <v>289</v>
      </c>
    </row>
    <row r="5" spans="1:6" ht="50.4" customHeight="1">
      <c r="A5" s="381"/>
      <c r="C5" s="509" t="s">
        <v>149</v>
      </c>
      <c r="D5" s="505"/>
      <c r="E5" s="382">
        <v>10</v>
      </c>
      <c r="F5" s="383" t="s">
        <v>297</v>
      </c>
    </row>
    <row r="6" spans="1:6" ht="50.4" customHeight="1">
      <c r="A6" s="381"/>
      <c r="C6" s="509" t="s">
        <v>87</v>
      </c>
      <c r="D6" s="505"/>
      <c r="E6" s="382">
        <v>16</v>
      </c>
      <c r="F6" s="383" t="s">
        <v>298</v>
      </c>
    </row>
    <row r="7" spans="1:6" ht="50.4" customHeight="1">
      <c r="A7" s="381"/>
      <c r="C7" s="509" t="s">
        <v>121</v>
      </c>
      <c r="D7" s="505"/>
      <c r="E7" s="382">
        <v>10</v>
      </c>
      <c r="F7" s="383" t="s">
        <v>299</v>
      </c>
    </row>
    <row r="8" spans="1:6" ht="6.6" customHeight="1">
      <c r="E8" s="384"/>
    </row>
    <row r="9" spans="1:6" ht="58.5" customHeight="1">
      <c r="A9" s="379" t="s">
        <v>189</v>
      </c>
      <c r="B9" s="380"/>
      <c r="C9" s="504" t="s">
        <v>150</v>
      </c>
      <c r="D9" s="505"/>
      <c r="E9" s="506" t="s">
        <v>290</v>
      </c>
      <c r="F9" s="506"/>
    </row>
    <row r="10" spans="1:6" ht="50.4" customHeight="1">
      <c r="A10" s="385"/>
      <c r="C10" s="507" t="s">
        <v>190</v>
      </c>
      <c r="D10" s="508"/>
      <c r="E10" s="382">
        <v>352</v>
      </c>
      <c r="F10" s="383" t="s">
        <v>300</v>
      </c>
    </row>
    <row r="11" spans="1:6" ht="50.4" customHeight="1">
      <c r="A11" s="379"/>
      <c r="B11" s="380"/>
      <c r="C11" s="507" t="s">
        <v>191</v>
      </c>
      <c r="D11" s="508"/>
      <c r="E11" s="382">
        <v>348</v>
      </c>
      <c r="F11" s="383" t="s">
        <v>296</v>
      </c>
    </row>
    <row r="12" spans="1:6" ht="50.4" customHeight="1">
      <c r="A12" s="385"/>
      <c r="C12" s="386"/>
      <c r="D12" s="387" t="s">
        <v>151</v>
      </c>
      <c r="E12" s="382">
        <v>135</v>
      </c>
      <c r="F12" s="383" t="s">
        <v>291</v>
      </c>
    </row>
    <row r="13" spans="1:6" ht="50.4" customHeight="1">
      <c r="A13" s="385"/>
      <c r="C13" s="386"/>
      <c r="D13" s="387" t="s">
        <v>152</v>
      </c>
      <c r="E13" s="382">
        <v>158</v>
      </c>
      <c r="F13" s="383" t="s">
        <v>302</v>
      </c>
    </row>
    <row r="14" spans="1:6" ht="50.4" customHeight="1">
      <c r="A14" s="385"/>
      <c r="C14" s="386"/>
      <c r="D14" s="387" t="s">
        <v>57</v>
      </c>
      <c r="E14" s="469">
        <v>54</v>
      </c>
      <c r="F14" s="383" t="s">
        <v>292</v>
      </c>
    </row>
    <row r="15" spans="1:6" ht="6.6" customHeight="1">
      <c r="E15" s="384"/>
    </row>
    <row r="16" spans="1:6">
      <c r="F16" s="14" t="s">
        <v>192</v>
      </c>
    </row>
  </sheetData>
  <mergeCells count="10">
    <mergeCell ref="C3:D3"/>
    <mergeCell ref="E3:F3"/>
    <mergeCell ref="C4:D4"/>
    <mergeCell ref="C5:D5"/>
    <mergeCell ref="C6:D6"/>
    <mergeCell ref="C9:D9"/>
    <mergeCell ref="E9:F9"/>
    <mergeCell ref="C10:D10"/>
    <mergeCell ref="C11:D11"/>
    <mergeCell ref="C7:D7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Q25"/>
  <sheetViews>
    <sheetView zoomScaleNormal="100" zoomScaleSheetLayoutView="120" workbookViewId="0"/>
  </sheetViews>
  <sheetFormatPr defaultRowHeight="20.100000000000001" customHeight="1"/>
  <cols>
    <col min="1" max="1" width="9.6640625" style="71" customWidth="1"/>
    <col min="2" max="2" width="11.6640625" style="71" bestFit="1" customWidth="1"/>
    <col min="3" max="3" width="6.6640625" style="73" customWidth="1"/>
    <col min="4" max="4" width="5.6640625" style="74" customWidth="1"/>
    <col min="5" max="5" width="6.6640625" style="74" customWidth="1"/>
    <col min="6" max="6" width="5.6640625" style="74" customWidth="1"/>
    <col min="7" max="7" width="6.6640625" style="73" customWidth="1"/>
    <col min="8" max="9" width="5.6640625" style="74" customWidth="1"/>
    <col min="10" max="10" width="0.88671875" style="71" customWidth="1"/>
    <col min="11" max="11" width="6.6640625" style="71" customWidth="1"/>
    <col min="12" max="12" width="5.6640625" style="71" customWidth="1"/>
    <col min="13" max="13" width="6.6640625" style="71" customWidth="1"/>
    <col min="14" max="14" width="5.6640625" style="71" customWidth="1"/>
    <col min="15" max="15" width="6.6640625" style="73" customWidth="1"/>
    <col min="16" max="17" width="5.6640625" style="74" customWidth="1"/>
    <col min="18" max="16384" width="8.88671875" style="71"/>
  </cols>
  <sheetData>
    <row r="1" spans="1:17" ht="20.100000000000001" customHeight="1">
      <c r="A1" s="468" t="s">
        <v>230</v>
      </c>
      <c r="B1" s="68"/>
      <c r="C1" s="69"/>
      <c r="D1" s="70"/>
      <c r="E1" s="70"/>
      <c r="F1" s="70"/>
      <c r="G1" s="69"/>
      <c r="H1" s="70"/>
      <c r="I1" s="70"/>
      <c r="J1" s="68"/>
      <c r="O1" s="69"/>
      <c r="P1" s="70"/>
      <c r="Q1" s="70"/>
    </row>
    <row r="2" spans="1:17" ht="20.100000000000001" customHeight="1">
      <c r="A2" s="72"/>
      <c r="B2" s="68"/>
      <c r="C2" s="69"/>
      <c r="D2" s="70"/>
      <c r="E2" s="70"/>
      <c r="F2" s="70"/>
      <c r="H2" s="70"/>
      <c r="I2" s="70"/>
      <c r="J2" s="68"/>
      <c r="O2" s="69"/>
      <c r="P2" s="70"/>
      <c r="Q2" s="70"/>
    </row>
    <row r="3" spans="1:17" ht="20.100000000000001" customHeight="1">
      <c r="A3" s="5" t="s">
        <v>24</v>
      </c>
      <c r="I3" s="75"/>
      <c r="Q3" s="14" t="s">
        <v>39</v>
      </c>
    </row>
    <row r="4" spans="1:17" ht="20.100000000000001" customHeight="1">
      <c r="A4" s="539" t="s">
        <v>25</v>
      </c>
      <c r="B4" s="540"/>
      <c r="C4" s="519" t="s">
        <v>282</v>
      </c>
      <c r="D4" s="521"/>
      <c r="E4" s="521"/>
      <c r="F4" s="521"/>
      <c r="G4" s="521"/>
      <c r="H4" s="521"/>
      <c r="I4" s="520"/>
      <c r="K4" s="513" t="s">
        <v>122</v>
      </c>
      <c r="L4" s="514"/>
      <c r="M4" s="514"/>
      <c r="N4" s="514"/>
      <c r="O4" s="514"/>
      <c r="P4" s="514"/>
      <c r="Q4" s="515"/>
    </row>
    <row r="5" spans="1:17" ht="20.100000000000001" customHeight="1">
      <c r="A5" s="541"/>
      <c r="B5" s="542"/>
      <c r="C5" s="519" t="s">
        <v>231</v>
      </c>
      <c r="D5" s="521"/>
      <c r="E5" s="516" t="s">
        <v>233</v>
      </c>
      <c r="F5" s="517"/>
      <c r="G5" s="517"/>
      <c r="H5" s="518"/>
      <c r="I5" s="525" t="s">
        <v>235</v>
      </c>
      <c r="K5" s="519" t="s">
        <v>119</v>
      </c>
      <c r="L5" s="520"/>
      <c r="M5" s="519" t="s">
        <v>237</v>
      </c>
      <c r="N5" s="521"/>
      <c r="O5" s="521"/>
      <c r="P5" s="520"/>
      <c r="Q5" s="525" t="s">
        <v>143</v>
      </c>
    </row>
    <row r="6" spans="1:17" ht="20.100000000000001" customHeight="1" thickBot="1">
      <c r="A6" s="541"/>
      <c r="B6" s="542"/>
      <c r="C6" s="522">
        <v>44713</v>
      </c>
      <c r="D6" s="524"/>
      <c r="E6" s="522">
        <v>45078</v>
      </c>
      <c r="F6" s="523"/>
      <c r="G6" s="523"/>
      <c r="H6" s="524"/>
      <c r="I6" s="526"/>
      <c r="K6" s="522">
        <v>44986</v>
      </c>
      <c r="L6" s="524"/>
      <c r="M6" s="522">
        <v>45352</v>
      </c>
      <c r="N6" s="523"/>
      <c r="O6" s="523"/>
      <c r="P6" s="524"/>
      <c r="Q6" s="526"/>
    </row>
    <row r="7" spans="1:17" ht="20.100000000000001" customHeight="1">
      <c r="A7" s="541"/>
      <c r="B7" s="542"/>
      <c r="C7" s="532" t="s">
        <v>232</v>
      </c>
      <c r="D7" s="533"/>
      <c r="E7" s="530" t="s">
        <v>234</v>
      </c>
      <c r="F7" s="531"/>
      <c r="G7" s="528" t="s">
        <v>38</v>
      </c>
      <c r="H7" s="529"/>
      <c r="I7" s="527"/>
      <c r="K7" s="532" t="s">
        <v>236</v>
      </c>
      <c r="L7" s="533"/>
      <c r="M7" s="534" t="s">
        <v>234</v>
      </c>
      <c r="N7" s="535"/>
      <c r="O7" s="528" t="s">
        <v>238</v>
      </c>
      <c r="P7" s="529"/>
      <c r="Q7" s="527"/>
    </row>
    <row r="8" spans="1:17" ht="20.100000000000001" customHeight="1" thickBot="1">
      <c r="A8" s="543"/>
      <c r="B8" s="544"/>
      <c r="C8" s="11" t="s">
        <v>37</v>
      </c>
      <c r="D8" s="51" t="s">
        <v>117</v>
      </c>
      <c r="E8" s="177" t="s">
        <v>37</v>
      </c>
      <c r="F8" s="184" t="s">
        <v>117</v>
      </c>
      <c r="G8" s="13" t="s">
        <v>37</v>
      </c>
      <c r="H8" s="50" t="s">
        <v>117</v>
      </c>
      <c r="I8" s="51" t="s">
        <v>117</v>
      </c>
      <c r="K8" s="11" t="s">
        <v>37</v>
      </c>
      <c r="L8" s="51" t="s">
        <v>117</v>
      </c>
      <c r="M8" s="12" t="s">
        <v>37</v>
      </c>
      <c r="N8" s="51" t="s">
        <v>117</v>
      </c>
      <c r="O8" s="13" t="s">
        <v>37</v>
      </c>
      <c r="P8" s="50" t="s">
        <v>117</v>
      </c>
      <c r="Q8" s="76" t="s">
        <v>117</v>
      </c>
    </row>
    <row r="9" spans="1:17" ht="20.100000000000001" customHeight="1" thickTop="1">
      <c r="A9" s="545" t="s">
        <v>26</v>
      </c>
      <c r="B9" s="546"/>
      <c r="C9" s="78">
        <v>398</v>
      </c>
      <c r="D9" s="79"/>
      <c r="E9" s="80" t="s">
        <v>135</v>
      </c>
      <c r="F9" s="81"/>
      <c r="G9" s="82">
        <v>352</v>
      </c>
      <c r="H9" s="83"/>
      <c r="I9" s="81">
        <v>-11.6</v>
      </c>
      <c r="K9" s="78">
        <v>3403</v>
      </c>
      <c r="L9" s="84"/>
      <c r="M9" s="85">
        <v>3250</v>
      </c>
      <c r="N9" s="86"/>
      <c r="O9" s="87">
        <v>3250</v>
      </c>
      <c r="P9" s="88"/>
      <c r="Q9" s="81">
        <v>-4.5</v>
      </c>
    </row>
    <row r="10" spans="1:17" ht="20.100000000000001" customHeight="1" thickBot="1">
      <c r="A10" s="547" t="s">
        <v>27</v>
      </c>
      <c r="B10" s="548"/>
      <c r="C10" s="89">
        <v>59</v>
      </c>
      <c r="D10" s="79"/>
      <c r="E10" s="90" t="s">
        <v>136</v>
      </c>
      <c r="F10" s="81"/>
      <c r="G10" s="91">
        <v>4</v>
      </c>
      <c r="H10" s="83"/>
      <c r="I10" s="81">
        <v>-93.2</v>
      </c>
      <c r="J10" s="92"/>
      <c r="K10" s="89">
        <v>148</v>
      </c>
      <c r="L10" s="93"/>
      <c r="M10" s="94">
        <v>200</v>
      </c>
      <c r="N10" s="93"/>
      <c r="O10" s="95">
        <v>200</v>
      </c>
      <c r="P10" s="83"/>
      <c r="Q10" s="81">
        <v>34.700000000000003</v>
      </c>
    </row>
    <row r="11" spans="1:17" ht="20.100000000000001" customHeight="1" thickTop="1">
      <c r="A11" s="553" t="s">
        <v>28</v>
      </c>
      <c r="B11" s="6" t="s">
        <v>29</v>
      </c>
      <c r="C11" s="96">
        <v>617</v>
      </c>
      <c r="D11" s="97"/>
      <c r="E11" s="96"/>
      <c r="F11" s="98"/>
      <c r="G11" s="99">
        <v>792</v>
      </c>
      <c r="H11" s="100"/>
      <c r="I11" s="98">
        <v>28.3</v>
      </c>
      <c r="J11" s="101"/>
      <c r="K11" s="96">
        <v>3043</v>
      </c>
      <c r="L11" s="97"/>
      <c r="M11" s="96">
        <v>3565</v>
      </c>
      <c r="N11" s="102"/>
      <c r="O11" s="99">
        <v>3565</v>
      </c>
      <c r="P11" s="100"/>
      <c r="Q11" s="98">
        <v>17.100000000000001</v>
      </c>
    </row>
    <row r="12" spans="1:17" ht="19.5" customHeight="1">
      <c r="A12" s="554"/>
      <c r="B12" s="65" t="s">
        <v>244</v>
      </c>
      <c r="C12" s="103">
        <v>79</v>
      </c>
      <c r="D12" s="104"/>
      <c r="E12" s="103"/>
      <c r="F12" s="105"/>
      <c r="G12" s="106">
        <v>49</v>
      </c>
      <c r="H12" s="107"/>
      <c r="I12" s="105">
        <v>-37.5</v>
      </c>
      <c r="J12" s="101"/>
      <c r="K12" s="103">
        <v>353</v>
      </c>
      <c r="L12" s="104"/>
      <c r="M12" s="103">
        <v>285</v>
      </c>
      <c r="N12" s="108"/>
      <c r="O12" s="106">
        <v>285</v>
      </c>
      <c r="P12" s="107"/>
      <c r="Q12" s="105">
        <v>-19.399999999999999</v>
      </c>
    </row>
    <row r="13" spans="1:17" ht="20.100000000000001" customHeight="1">
      <c r="A13" s="555"/>
      <c r="B13" s="7"/>
      <c r="C13" s="109">
        <v>697</v>
      </c>
      <c r="D13" s="110">
        <v>100</v>
      </c>
      <c r="E13" s="111" t="s">
        <v>137</v>
      </c>
      <c r="F13" s="110"/>
      <c r="G13" s="112">
        <v>841</v>
      </c>
      <c r="H13" s="113">
        <v>100</v>
      </c>
      <c r="I13" s="114">
        <v>20.8</v>
      </c>
      <c r="J13" s="101"/>
      <c r="K13" s="109">
        <v>3397</v>
      </c>
      <c r="L13" s="110">
        <v>100</v>
      </c>
      <c r="M13" s="109">
        <v>3850</v>
      </c>
      <c r="N13" s="115">
        <v>100</v>
      </c>
      <c r="O13" s="112">
        <v>3850</v>
      </c>
      <c r="P13" s="113">
        <v>100</v>
      </c>
      <c r="Q13" s="114">
        <v>13.3</v>
      </c>
    </row>
    <row r="14" spans="1:17" ht="20.100000000000001" customHeight="1">
      <c r="A14" s="556" t="s">
        <v>30</v>
      </c>
      <c r="B14" s="8" t="s">
        <v>29</v>
      </c>
      <c r="C14" s="116">
        <v>64</v>
      </c>
      <c r="D14" s="117">
        <v>10.4</v>
      </c>
      <c r="E14" s="116"/>
      <c r="F14" s="117"/>
      <c r="G14" s="118">
        <v>45</v>
      </c>
      <c r="H14" s="119">
        <v>5.7</v>
      </c>
      <c r="I14" s="120">
        <v>-29.5</v>
      </c>
      <c r="J14" s="101"/>
      <c r="K14" s="116">
        <v>202</v>
      </c>
      <c r="L14" s="117">
        <v>6.7</v>
      </c>
      <c r="M14" s="116">
        <v>270</v>
      </c>
      <c r="N14" s="121">
        <v>7.6</v>
      </c>
      <c r="O14" s="118">
        <v>270</v>
      </c>
      <c r="P14" s="119">
        <v>7.6</v>
      </c>
      <c r="Q14" s="120">
        <v>33.200000000000003</v>
      </c>
    </row>
    <row r="15" spans="1:17" ht="20.100000000000001" customHeight="1">
      <c r="A15" s="554"/>
      <c r="B15" s="65" t="s">
        <v>244</v>
      </c>
      <c r="C15" s="103">
        <v>24</v>
      </c>
      <c r="D15" s="122">
        <v>30.3</v>
      </c>
      <c r="E15" s="103"/>
      <c r="F15" s="122"/>
      <c r="G15" s="106">
        <v>17</v>
      </c>
      <c r="H15" s="123">
        <v>35.799999999999997</v>
      </c>
      <c r="I15" s="105">
        <v>-26.3</v>
      </c>
      <c r="J15" s="101"/>
      <c r="K15" s="103">
        <v>134</v>
      </c>
      <c r="L15" s="122">
        <v>38</v>
      </c>
      <c r="M15" s="103">
        <v>100</v>
      </c>
      <c r="N15" s="124">
        <v>35.1</v>
      </c>
      <c r="O15" s="106">
        <v>100</v>
      </c>
      <c r="P15" s="123">
        <v>35.1</v>
      </c>
      <c r="Q15" s="105">
        <v>-25.6</v>
      </c>
    </row>
    <row r="16" spans="1:17" ht="20.100000000000001" customHeight="1">
      <c r="A16" s="555"/>
      <c r="B16" s="7"/>
      <c r="C16" s="109">
        <v>88</v>
      </c>
      <c r="D16" s="110">
        <v>12.7</v>
      </c>
      <c r="E16" s="125" t="s">
        <v>137</v>
      </c>
      <c r="F16" s="110"/>
      <c r="G16" s="112">
        <v>63</v>
      </c>
      <c r="H16" s="113">
        <v>7.5</v>
      </c>
      <c r="I16" s="126">
        <v>-28.6</v>
      </c>
      <c r="J16" s="101"/>
      <c r="K16" s="109">
        <v>337</v>
      </c>
      <c r="L16" s="110">
        <v>9.9</v>
      </c>
      <c r="M16" s="109">
        <v>370</v>
      </c>
      <c r="N16" s="115">
        <v>9.6</v>
      </c>
      <c r="O16" s="112">
        <v>370</v>
      </c>
      <c r="P16" s="113">
        <v>9.6</v>
      </c>
      <c r="Q16" s="114">
        <v>9.6999999999999993</v>
      </c>
    </row>
    <row r="17" spans="1:17" ht="20.100000000000001" customHeight="1">
      <c r="A17" s="511" t="s">
        <v>31</v>
      </c>
      <c r="B17" s="512"/>
      <c r="C17" s="116">
        <v>50</v>
      </c>
      <c r="D17" s="127">
        <v>7.3</v>
      </c>
      <c r="E17" s="116"/>
      <c r="F17" s="127"/>
      <c r="G17" s="118">
        <v>52</v>
      </c>
      <c r="H17" s="128">
        <v>6.3</v>
      </c>
      <c r="I17" s="120">
        <v>4.7</v>
      </c>
      <c r="J17" s="101"/>
      <c r="K17" s="116">
        <v>211</v>
      </c>
      <c r="L17" s="127">
        <v>6.2</v>
      </c>
      <c r="M17" s="116">
        <v>220</v>
      </c>
      <c r="N17" s="129">
        <v>5.7</v>
      </c>
      <c r="O17" s="118">
        <v>220</v>
      </c>
      <c r="P17" s="128">
        <v>5.7</v>
      </c>
      <c r="Q17" s="120">
        <v>4.2</v>
      </c>
    </row>
    <row r="18" spans="1:17" ht="20.100000000000001" customHeight="1">
      <c r="A18" s="510" t="s">
        <v>146</v>
      </c>
      <c r="B18" s="510"/>
      <c r="C18" s="130">
        <v>37</v>
      </c>
      <c r="D18" s="131">
        <v>5.4</v>
      </c>
      <c r="E18" s="111" t="s">
        <v>137</v>
      </c>
      <c r="F18" s="131"/>
      <c r="G18" s="132">
        <v>10</v>
      </c>
      <c r="H18" s="133">
        <v>1.2</v>
      </c>
      <c r="I18" s="134">
        <v>-73.2</v>
      </c>
      <c r="J18" s="101"/>
      <c r="K18" s="130">
        <v>126</v>
      </c>
      <c r="L18" s="131">
        <v>3.7</v>
      </c>
      <c r="M18" s="130">
        <v>150</v>
      </c>
      <c r="N18" s="135">
        <v>3.9</v>
      </c>
      <c r="O18" s="132">
        <v>150</v>
      </c>
      <c r="P18" s="133">
        <v>3.9</v>
      </c>
      <c r="Q18" s="136">
        <v>18.899999999999999</v>
      </c>
    </row>
    <row r="19" spans="1:17" ht="20.100000000000001" customHeight="1">
      <c r="A19" s="511" t="s">
        <v>32</v>
      </c>
      <c r="B19" s="512"/>
      <c r="C19" s="116">
        <v>5</v>
      </c>
      <c r="D19" s="127"/>
      <c r="E19" s="116"/>
      <c r="F19" s="127"/>
      <c r="G19" s="118">
        <v>6</v>
      </c>
      <c r="H19" s="128"/>
      <c r="I19" s="137"/>
      <c r="J19" s="101"/>
      <c r="K19" s="138">
        <v>5</v>
      </c>
      <c r="L19" s="139"/>
      <c r="M19" s="138">
        <v>-3</v>
      </c>
      <c r="N19" s="140"/>
      <c r="O19" s="141">
        <v>-3</v>
      </c>
      <c r="P19" s="142"/>
      <c r="Q19" s="120"/>
    </row>
    <row r="20" spans="1:17" ht="20.100000000000001" customHeight="1">
      <c r="A20" s="549" t="s">
        <v>33</v>
      </c>
      <c r="B20" s="550"/>
      <c r="C20" s="130">
        <v>43</v>
      </c>
      <c r="D20" s="131">
        <v>6.2</v>
      </c>
      <c r="E20" s="111" t="s">
        <v>137</v>
      </c>
      <c r="F20" s="131"/>
      <c r="G20" s="132">
        <v>16</v>
      </c>
      <c r="H20" s="133">
        <v>2</v>
      </c>
      <c r="I20" s="143">
        <v>-60.7</v>
      </c>
      <c r="J20" s="101"/>
      <c r="K20" s="109">
        <v>131</v>
      </c>
      <c r="L20" s="110">
        <v>3.9</v>
      </c>
      <c r="M20" s="109">
        <v>147</v>
      </c>
      <c r="N20" s="115">
        <v>3.8</v>
      </c>
      <c r="O20" s="112">
        <v>147</v>
      </c>
      <c r="P20" s="113">
        <v>3.8</v>
      </c>
      <c r="Q20" s="136">
        <v>11.6</v>
      </c>
    </row>
    <row r="21" spans="1:17" ht="20.100000000000001" customHeight="1">
      <c r="A21" s="511" t="s">
        <v>34</v>
      </c>
      <c r="B21" s="512"/>
      <c r="C21" s="116">
        <v>-0.01</v>
      </c>
      <c r="D21" s="127"/>
      <c r="E21" s="116"/>
      <c r="F21" s="127"/>
      <c r="G21" s="118">
        <v>-0.01</v>
      </c>
      <c r="H21" s="128"/>
      <c r="I21" s="137"/>
      <c r="J21" s="101"/>
      <c r="K21" s="116">
        <v>4</v>
      </c>
      <c r="L21" s="127"/>
      <c r="M21" s="116">
        <v>0</v>
      </c>
      <c r="N21" s="129"/>
      <c r="O21" s="118">
        <v>0</v>
      </c>
      <c r="P21" s="128"/>
      <c r="Q21" s="120"/>
    </row>
    <row r="22" spans="1:17" ht="20.100000000000001" customHeight="1">
      <c r="A22" s="551" t="s">
        <v>35</v>
      </c>
      <c r="B22" s="552"/>
      <c r="C22" s="130">
        <v>42</v>
      </c>
      <c r="D22" s="131">
        <v>6.1</v>
      </c>
      <c r="E22" s="111" t="s">
        <v>137</v>
      </c>
      <c r="F22" s="131"/>
      <c r="G22" s="132">
        <v>16</v>
      </c>
      <c r="H22" s="133">
        <v>2</v>
      </c>
      <c r="I22" s="144">
        <v>-60.3</v>
      </c>
      <c r="J22" s="101"/>
      <c r="K22" s="130">
        <v>135</v>
      </c>
      <c r="L22" s="131">
        <v>4</v>
      </c>
      <c r="M22" s="130">
        <v>147</v>
      </c>
      <c r="N22" s="135">
        <v>3.8</v>
      </c>
      <c r="O22" s="132">
        <v>147</v>
      </c>
      <c r="P22" s="133">
        <v>3.8</v>
      </c>
      <c r="Q22" s="136">
        <v>8.1</v>
      </c>
    </row>
    <row r="23" spans="1:17" ht="20.100000000000001" customHeight="1">
      <c r="A23" s="511" t="s">
        <v>36</v>
      </c>
      <c r="B23" s="512"/>
      <c r="C23" s="116">
        <v>14</v>
      </c>
      <c r="D23" s="127"/>
      <c r="E23" s="116"/>
      <c r="F23" s="127"/>
      <c r="G23" s="118">
        <v>6</v>
      </c>
      <c r="H23" s="128"/>
      <c r="I23" s="120"/>
      <c r="J23" s="101"/>
      <c r="K23" s="138">
        <v>38</v>
      </c>
      <c r="L23" s="139"/>
      <c r="M23" s="138">
        <v>50</v>
      </c>
      <c r="N23" s="140"/>
      <c r="O23" s="141">
        <v>50</v>
      </c>
      <c r="P23" s="142"/>
      <c r="Q23" s="120"/>
    </row>
    <row r="24" spans="1:17" ht="20.100000000000001" customHeight="1">
      <c r="A24" s="536" t="s">
        <v>140</v>
      </c>
      <c r="B24" s="537"/>
      <c r="C24" s="145">
        <v>-0.01</v>
      </c>
      <c r="D24" s="146"/>
      <c r="E24" s="145"/>
      <c r="F24" s="146"/>
      <c r="G24" s="147">
        <v>0</v>
      </c>
      <c r="H24" s="148"/>
      <c r="I24" s="149"/>
      <c r="J24" s="101"/>
      <c r="K24" s="145">
        <v>1</v>
      </c>
      <c r="L24" s="146"/>
      <c r="M24" s="145">
        <v>0</v>
      </c>
      <c r="N24" s="150"/>
      <c r="O24" s="147">
        <v>0</v>
      </c>
      <c r="P24" s="148"/>
      <c r="Q24" s="149"/>
    </row>
    <row r="25" spans="1:17" ht="20.100000000000001" customHeight="1" thickBot="1">
      <c r="A25" s="538" t="s">
        <v>156</v>
      </c>
      <c r="B25" s="538"/>
      <c r="C25" s="109">
        <v>28</v>
      </c>
      <c r="D25" s="110">
        <v>4</v>
      </c>
      <c r="E25" s="111" t="s">
        <v>137</v>
      </c>
      <c r="F25" s="110"/>
      <c r="G25" s="151">
        <v>10</v>
      </c>
      <c r="H25" s="152">
        <v>1.3</v>
      </c>
      <c r="I25" s="144">
        <v>-62</v>
      </c>
      <c r="J25" s="101"/>
      <c r="K25" s="109">
        <v>96</v>
      </c>
      <c r="L25" s="110">
        <v>2.8</v>
      </c>
      <c r="M25" s="109">
        <v>97</v>
      </c>
      <c r="N25" s="115">
        <v>2.5</v>
      </c>
      <c r="O25" s="151">
        <v>97</v>
      </c>
      <c r="P25" s="152">
        <v>2.5</v>
      </c>
      <c r="Q25" s="114">
        <v>0.5</v>
      </c>
    </row>
  </sheetData>
  <mergeCells count="32">
    <mergeCell ref="A23:B23"/>
    <mergeCell ref="A24:B24"/>
    <mergeCell ref="A25:B25"/>
    <mergeCell ref="A4:B8"/>
    <mergeCell ref="C4:I4"/>
    <mergeCell ref="C5:D5"/>
    <mergeCell ref="I5:I7"/>
    <mergeCell ref="C7:D7"/>
    <mergeCell ref="G7:H7"/>
    <mergeCell ref="C6:D6"/>
    <mergeCell ref="A9:B9"/>
    <mergeCell ref="A10:B10"/>
    <mergeCell ref="A20:B20"/>
    <mergeCell ref="A22:B22"/>
    <mergeCell ref="A11:A13"/>
    <mergeCell ref="A14:A16"/>
    <mergeCell ref="A18:B18"/>
    <mergeCell ref="A17:B17"/>
    <mergeCell ref="A19:B19"/>
    <mergeCell ref="A21:B21"/>
    <mergeCell ref="K4:Q4"/>
    <mergeCell ref="E5:H5"/>
    <mergeCell ref="K5:L5"/>
    <mergeCell ref="M5:P5"/>
    <mergeCell ref="E6:H6"/>
    <mergeCell ref="K6:L6"/>
    <mergeCell ref="M6:P6"/>
    <mergeCell ref="Q5:Q7"/>
    <mergeCell ref="O7:P7"/>
    <mergeCell ref="E7:F7"/>
    <mergeCell ref="K7:L7"/>
    <mergeCell ref="M7:N7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H24"/>
  <sheetViews>
    <sheetView zoomScaleNormal="100" zoomScaleSheetLayoutView="115" workbookViewId="0"/>
  </sheetViews>
  <sheetFormatPr defaultRowHeight="20.100000000000001" customHeight="1"/>
  <cols>
    <col min="1" max="1" width="9.6640625" style="71" customWidth="1"/>
    <col min="2" max="2" width="11.6640625" style="71" bestFit="1" customWidth="1"/>
    <col min="3" max="3" width="9.109375" style="73" customWidth="1"/>
    <col min="4" max="4" width="7.6640625" style="74" customWidth="1"/>
    <col min="5" max="5" width="9.109375" style="73" customWidth="1"/>
    <col min="6" max="6" width="7.6640625" style="74" customWidth="1"/>
    <col min="7" max="7" width="9.109375" style="73" customWidth="1"/>
    <col min="8" max="8" width="7.6640625" style="74" customWidth="1"/>
    <col min="9" max="16384" width="8.88671875" style="71"/>
  </cols>
  <sheetData>
    <row r="1" spans="1:8" ht="20.100000000000001" customHeight="1">
      <c r="A1" s="72"/>
      <c r="B1" s="68"/>
      <c r="C1" s="69"/>
      <c r="D1" s="70"/>
      <c r="F1" s="70"/>
      <c r="G1" s="69"/>
      <c r="H1" s="70"/>
    </row>
    <row r="2" spans="1:8" ht="20.100000000000001" customHeight="1">
      <c r="A2" s="72"/>
      <c r="B2" s="68"/>
      <c r="C2" s="69"/>
      <c r="D2" s="70"/>
      <c r="F2" s="70"/>
      <c r="G2" s="69"/>
      <c r="H2" s="70"/>
    </row>
    <row r="3" spans="1:8" ht="20.100000000000001" customHeight="1">
      <c r="A3" s="5" t="s">
        <v>40</v>
      </c>
      <c r="H3" s="14" t="s">
        <v>39</v>
      </c>
    </row>
    <row r="4" spans="1:8" ht="20.100000000000001" customHeight="1" thickBot="1">
      <c r="A4" s="539" t="s">
        <v>138</v>
      </c>
      <c r="B4" s="540"/>
      <c r="C4" s="598" t="s">
        <v>41</v>
      </c>
      <c r="D4" s="599"/>
      <c r="E4" s="600"/>
      <c r="F4" s="600"/>
      <c r="G4" s="599"/>
      <c r="H4" s="601"/>
    </row>
    <row r="5" spans="1:8" ht="20.100000000000001" customHeight="1">
      <c r="A5" s="541"/>
      <c r="B5" s="542"/>
      <c r="C5" s="602" t="s">
        <v>124</v>
      </c>
      <c r="D5" s="603"/>
      <c r="E5" s="604" t="s">
        <v>240</v>
      </c>
      <c r="F5" s="605"/>
      <c r="G5" s="606" t="s">
        <v>116</v>
      </c>
      <c r="H5" s="607"/>
    </row>
    <row r="6" spans="1:8" ht="20.100000000000001" customHeight="1">
      <c r="A6" s="541"/>
      <c r="B6" s="542"/>
      <c r="C6" s="585">
        <v>44986</v>
      </c>
      <c r="D6" s="586"/>
      <c r="E6" s="587">
        <v>45078</v>
      </c>
      <c r="F6" s="588"/>
      <c r="G6" s="608"/>
      <c r="H6" s="609"/>
    </row>
    <row r="7" spans="1:8" ht="20.100000000000001" customHeight="1">
      <c r="A7" s="541"/>
      <c r="B7" s="542"/>
      <c r="C7" s="612" t="s">
        <v>239</v>
      </c>
      <c r="D7" s="613"/>
      <c r="E7" s="614" t="s">
        <v>241</v>
      </c>
      <c r="F7" s="613"/>
      <c r="G7" s="610"/>
      <c r="H7" s="611"/>
    </row>
    <row r="8" spans="1:8" ht="20.100000000000001" customHeight="1" thickBot="1">
      <c r="A8" s="543"/>
      <c r="B8" s="544"/>
      <c r="C8" s="9" t="s">
        <v>37</v>
      </c>
      <c r="D8" s="49" t="s">
        <v>117</v>
      </c>
      <c r="E8" s="10" t="s">
        <v>37</v>
      </c>
      <c r="F8" s="50" t="s">
        <v>117</v>
      </c>
      <c r="G8" s="15" t="s">
        <v>37</v>
      </c>
      <c r="H8" s="51" t="s">
        <v>117</v>
      </c>
    </row>
    <row r="9" spans="1:8" ht="20.100000000000001" customHeight="1" thickTop="1">
      <c r="A9" s="577" t="s">
        <v>42</v>
      </c>
      <c r="B9" s="582" t="s">
        <v>157</v>
      </c>
      <c r="C9" s="593">
        <v>2907</v>
      </c>
      <c r="D9" s="594">
        <v>56.6</v>
      </c>
      <c r="E9" s="573">
        <v>2942</v>
      </c>
      <c r="F9" s="574">
        <v>56.3</v>
      </c>
      <c r="G9" s="573">
        <v>34</v>
      </c>
      <c r="H9" s="615">
        <v>1.2</v>
      </c>
    </row>
    <row r="10" spans="1:8" ht="20.100000000000001" customHeight="1">
      <c r="A10" s="578"/>
      <c r="B10" s="570"/>
      <c r="C10" s="562"/>
      <c r="D10" s="595"/>
      <c r="E10" s="558"/>
      <c r="F10" s="564"/>
      <c r="G10" s="558"/>
      <c r="H10" s="560"/>
    </row>
    <row r="11" spans="1:8" ht="19.5" customHeight="1">
      <c r="A11" s="578"/>
      <c r="B11" s="569" t="s">
        <v>225</v>
      </c>
      <c r="C11" s="591">
        <v>2228</v>
      </c>
      <c r="D11" s="592">
        <v>43.4</v>
      </c>
      <c r="E11" s="575">
        <v>2279</v>
      </c>
      <c r="F11" s="592">
        <v>43.7</v>
      </c>
      <c r="G11" s="575">
        <v>50</v>
      </c>
      <c r="H11" s="576">
        <v>2.2999999999999998</v>
      </c>
    </row>
    <row r="12" spans="1:8" ht="20.100000000000001" customHeight="1">
      <c r="A12" s="579"/>
      <c r="B12" s="570"/>
      <c r="C12" s="562"/>
      <c r="D12" s="564"/>
      <c r="E12" s="558"/>
      <c r="F12" s="564"/>
      <c r="G12" s="558"/>
      <c r="H12" s="560"/>
    </row>
    <row r="13" spans="1:8" ht="20.100000000000001" customHeight="1">
      <c r="A13" s="567" t="s">
        <v>43</v>
      </c>
      <c r="B13" s="567"/>
      <c r="C13" s="156">
        <v>5136</v>
      </c>
      <c r="D13" s="157">
        <v>100</v>
      </c>
      <c r="E13" s="158">
        <v>5221</v>
      </c>
      <c r="F13" s="159">
        <v>100</v>
      </c>
      <c r="G13" s="158">
        <v>85</v>
      </c>
      <c r="H13" s="160">
        <v>1.7</v>
      </c>
    </row>
    <row r="14" spans="1:8" ht="20.100000000000001" customHeight="1">
      <c r="A14" s="580" t="s">
        <v>44</v>
      </c>
      <c r="B14" s="596" t="s">
        <v>45</v>
      </c>
      <c r="C14" s="561">
        <v>2476</v>
      </c>
      <c r="D14" s="597">
        <v>48.2</v>
      </c>
      <c r="E14" s="557">
        <v>2546</v>
      </c>
      <c r="F14" s="597">
        <v>48.8</v>
      </c>
      <c r="G14" s="557">
        <v>70</v>
      </c>
      <c r="H14" s="559">
        <v>2.8</v>
      </c>
    </row>
    <row r="15" spans="1:8" ht="20.100000000000001" customHeight="1">
      <c r="A15" s="580"/>
      <c r="B15" s="570"/>
      <c r="C15" s="562"/>
      <c r="D15" s="590"/>
      <c r="E15" s="558"/>
      <c r="F15" s="590"/>
      <c r="G15" s="558"/>
      <c r="H15" s="560"/>
    </row>
    <row r="16" spans="1:8" ht="20.100000000000001" customHeight="1">
      <c r="A16" s="580"/>
      <c r="B16" s="569" t="s">
        <v>224</v>
      </c>
      <c r="C16" s="591">
        <v>1098</v>
      </c>
      <c r="D16" s="589">
        <v>21.4</v>
      </c>
      <c r="E16" s="575">
        <v>1104</v>
      </c>
      <c r="F16" s="589">
        <v>21.128526479325103</v>
      </c>
      <c r="G16" s="575">
        <v>6</v>
      </c>
      <c r="H16" s="576">
        <v>0.6</v>
      </c>
    </row>
    <row r="17" spans="1:8" ht="20.100000000000001" customHeight="1">
      <c r="A17" s="581"/>
      <c r="B17" s="570"/>
      <c r="C17" s="562"/>
      <c r="D17" s="590"/>
      <c r="E17" s="558"/>
      <c r="F17" s="590"/>
      <c r="G17" s="558"/>
      <c r="H17" s="560"/>
    </row>
    <row r="18" spans="1:8" ht="20.100000000000001" customHeight="1">
      <c r="A18" s="567" t="s">
        <v>46</v>
      </c>
      <c r="B18" s="567"/>
      <c r="C18" s="156">
        <v>3574</v>
      </c>
      <c r="D18" s="157">
        <v>69.599999999999994</v>
      </c>
      <c r="E18" s="158">
        <v>3651</v>
      </c>
      <c r="F18" s="159">
        <v>69.9285264793251</v>
      </c>
      <c r="G18" s="158">
        <v>76</v>
      </c>
      <c r="H18" s="160">
        <v>2.1</v>
      </c>
    </row>
    <row r="19" spans="1:8" ht="20.100000000000001" customHeight="1">
      <c r="A19" s="571" t="s">
        <v>223</v>
      </c>
      <c r="B19" s="572"/>
      <c r="C19" s="161">
        <v>1683</v>
      </c>
      <c r="D19" s="162">
        <v>32.799999999999997</v>
      </c>
      <c r="E19" s="163">
        <v>1781</v>
      </c>
      <c r="F19" s="164">
        <v>34.118837220749377</v>
      </c>
      <c r="G19" s="163">
        <v>97</v>
      </c>
      <c r="H19" s="165">
        <v>5.8</v>
      </c>
    </row>
    <row r="20" spans="1:8" ht="20.100000000000001" customHeight="1">
      <c r="A20" s="571" t="s">
        <v>145</v>
      </c>
      <c r="B20" s="572"/>
      <c r="C20" s="166">
        <v>1.1313778207928944</v>
      </c>
      <c r="D20" s="162"/>
      <c r="E20" s="167">
        <v>1.1908979379602409</v>
      </c>
      <c r="F20" s="164"/>
      <c r="G20" s="167">
        <v>5.9520117167346509E-2</v>
      </c>
      <c r="H20" s="165"/>
    </row>
    <row r="21" spans="1:8" ht="20.100000000000001" customHeight="1">
      <c r="A21" s="539" t="s">
        <v>47</v>
      </c>
      <c r="B21" s="565"/>
      <c r="C21" s="561">
        <v>1561</v>
      </c>
      <c r="D21" s="563">
        <v>30.4</v>
      </c>
      <c r="E21" s="557">
        <v>1570</v>
      </c>
      <c r="F21" s="563">
        <v>30.1</v>
      </c>
      <c r="G21" s="557">
        <v>8</v>
      </c>
      <c r="H21" s="559">
        <v>0.6</v>
      </c>
    </row>
    <row r="22" spans="1:8" ht="20.100000000000001" customHeight="1">
      <c r="A22" s="568"/>
      <c r="B22" s="566"/>
      <c r="C22" s="562"/>
      <c r="D22" s="564"/>
      <c r="E22" s="558"/>
      <c r="F22" s="564"/>
      <c r="G22" s="558"/>
      <c r="H22" s="560"/>
    </row>
    <row r="23" spans="1:8" ht="20.100000000000001" customHeight="1">
      <c r="A23" s="583" t="s">
        <v>48</v>
      </c>
      <c r="B23" s="584"/>
      <c r="C23" s="168">
        <v>5136</v>
      </c>
      <c r="D23" s="169">
        <v>100</v>
      </c>
      <c r="E23" s="170">
        <v>5221</v>
      </c>
      <c r="F23" s="171">
        <v>100</v>
      </c>
      <c r="G23" s="170">
        <v>85</v>
      </c>
      <c r="H23" s="172">
        <v>1.7</v>
      </c>
    </row>
    <row r="24" spans="1:8" ht="20.100000000000001" customHeight="1" thickBot="1">
      <c r="A24" s="571" t="s">
        <v>158</v>
      </c>
      <c r="B24" s="572"/>
      <c r="C24" s="173">
        <v>29</v>
      </c>
      <c r="D24" s="157"/>
      <c r="E24" s="174">
        <v>28.6</v>
      </c>
      <c r="F24" s="175"/>
      <c r="G24" s="176">
        <v>-0.39999999999999858</v>
      </c>
      <c r="H24" s="160"/>
    </row>
  </sheetData>
  <mergeCells count="53">
    <mergeCell ref="A4:B8"/>
    <mergeCell ref="B14:B15"/>
    <mergeCell ref="C14:C15"/>
    <mergeCell ref="D14:D15"/>
    <mergeCell ref="E14:E15"/>
    <mergeCell ref="C4:H4"/>
    <mergeCell ref="C5:D5"/>
    <mergeCell ref="E5:F5"/>
    <mergeCell ref="G5:H7"/>
    <mergeCell ref="C7:D7"/>
    <mergeCell ref="E7:F7"/>
    <mergeCell ref="H9:H10"/>
    <mergeCell ref="H11:H12"/>
    <mergeCell ref="A24:B24"/>
    <mergeCell ref="A23:B23"/>
    <mergeCell ref="C6:D6"/>
    <mergeCell ref="E6:F6"/>
    <mergeCell ref="G14:G15"/>
    <mergeCell ref="D16:D17"/>
    <mergeCell ref="E16:E17"/>
    <mergeCell ref="F16:F17"/>
    <mergeCell ref="C16:C17"/>
    <mergeCell ref="C11:C12"/>
    <mergeCell ref="D11:D12"/>
    <mergeCell ref="E11:E12"/>
    <mergeCell ref="F11:F12"/>
    <mergeCell ref="G11:G12"/>
    <mergeCell ref="C9:C10"/>
    <mergeCell ref="D9:D10"/>
    <mergeCell ref="E9:E10"/>
    <mergeCell ref="F9:F10"/>
    <mergeCell ref="G16:G17"/>
    <mergeCell ref="H16:H17"/>
    <mergeCell ref="A9:A12"/>
    <mergeCell ref="A14:A17"/>
    <mergeCell ref="B9:B10"/>
    <mergeCell ref="H14:H15"/>
    <mergeCell ref="G9:G10"/>
    <mergeCell ref="F14:F15"/>
    <mergeCell ref="B21:B22"/>
    <mergeCell ref="A13:B13"/>
    <mergeCell ref="A18:B18"/>
    <mergeCell ref="A21:A22"/>
    <mergeCell ref="B11:B12"/>
    <mergeCell ref="B16:B17"/>
    <mergeCell ref="A20:B20"/>
    <mergeCell ref="A19:B19"/>
    <mergeCell ref="G21:G22"/>
    <mergeCell ref="H21:H22"/>
    <mergeCell ref="C21:C22"/>
    <mergeCell ref="D21:D22"/>
    <mergeCell ref="E21:E22"/>
    <mergeCell ref="F21:F22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Q23"/>
  <sheetViews>
    <sheetView zoomScaleNormal="100" zoomScaleSheetLayoutView="85" workbookViewId="0"/>
  </sheetViews>
  <sheetFormatPr defaultRowHeight="20.100000000000001" customHeight="1"/>
  <cols>
    <col min="1" max="1" width="9.6640625" style="92" customWidth="1"/>
    <col min="2" max="2" width="12.33203125" style="92" customWidth="1"/>
    <col min="3" max="3" width="6.6640625" style="153" customWidth="1"/>
    <col min="4" max="4" width="5.6640625" style="154" customWidth="1"/>
    <col min="5" max="5" width="6.6640625" style="154" customWidth="1"/>
    <col min="6" max="6" width="5.6640625" style="154" customWidth="1"/>
    <col min="7" max="7" width="6.6640625" style="153" customWidth="1"/>
    <col min="8" max="9" width="5.6640625" style="154" customWidth="1"/>
    <col min="10" max="10" width="0.88671875" style="92" customWidth="1"/>
    <col min="11" max="11" width="6.6640625" style="71" customWidth="1"/>
    <col min="12" max="12" width="5.6640625" style="71" customWidth="1"/>
    <col min="13" max="13" width="6.6640625" style="71" customWidth="1"/>
    <col min="14" max="14" width="5.6640625" style="71" customWidth="1"/>
    <col min="15" max="15" width="6.6640625" style="153" customWidth="1"/>
    <col min="16" max="17" width="5.6640625" style="154" customWidth="1"/>
    <col min="18" max="16384" width="8.88671875" style="71"/>
  </cols>
  <sheetData>
    <row r="1" spans="1:17" ht="20.100000000000001" customHeight="1">
      <c r="A1" s="178"/>
      <c r="B1" s="179"/>
      <c r="C1" s="180"/>
      <c r="D1" s="181"/>
      <c r="E1" s="181"/>
      <c r="F1" s="181"/>
      <c r="G1" s="180"/>
      <c r="H1" s="181"/>
      <c r="I1" s="181"/>
      <c r="J1" s="179"/>
      <c r="O1" s="180"/>
      <c r="P1" s="181"/>
      <c r="Q1" s="181"/>
    </row>
    <row r="2" spans="1:17" ht="20.100000000000001" customHeight="1">
      <c r="A2" s="182"/>
      <c r="B2" s="179"/>
      <c r="C2" s="180"/>
      <c r="D2" s="181"/>
      <c r="E2" s="181"/>
      <c r="F2" s="181"/>
      <c r="G2" s="183"/>
      <c r="H2" s="181"/>
      <c r="I2" s="181"/>
      <c r="J2" s="179"/>
      <c r="O2" s="180"/>
      <c r="P2" s="181"/>
      <c r="Q2" s="181"/>
    </row>
    <row r="3" spans="1:17" ht="20.100000000000001" customHeight="1">
      <c r="A3" s="5" t="s">
        <v>159</v>
      </c>
      <c r="B3" s="71"/>
      <c r="C3" s="73"/>
      <c r="D3" s="74"/>
      <c r="E3" s="74"/>
      <c r="F3" s="74"/>
      <c r="G3" s="73"/>
      <c r="H3" s="74"/>
      <c r="I3" s="75"/>
      <c r="J3" s="71"/>
      <c r="O3" s="73"/>
      <c r="P3" s="74"/>
      <c r="Q3" s="14" t="s">
        <v>160</v>
      </c>
    </row>
    <row r="4" spans="1:17" ht="20.100000000000001" customHeight="1">
      <c r="A4" s="539" t="s">
        <v>139</v>
      </c>
      <c r="B4" s="540"/>
      <c r="C4" s="519" t="s">
        <v>242</v>
      </c>
      <c r="D4" s="521"/>
      <c r="E4" s="521"/>
      <c r="F4" s="521"/>
      <c r="G4" s="521"/>
      <c r="H4" s="521"/>
      <c r="I4" s="520"/>
      <c r="J4" s="71"/>
      <c r="K4" s="513" t="s">
        <v>114</v>
      </c>
      <c r="L4" s="514"/>
      <c r="M4" s="514"/>
      <c r="N4" s="514"/>
      <c r="O4" s="514"/>
      <c r="P4" s="514"/>
      <c r="Q4" s="515"/>
    </row>
    <row r="5" spans="1:17" ht="20.100000000000001" customHeight="1">
      <c r="A5" s="541"/>
      <c r="B5" s="542"/>
      <c r="C5" s="519" t="s">
        <v>231</v>
      </c>
      <c r="D5" s="521"/>
      <c r="E5" s="516" t="s">
        <v>233</v>
      </c>
      <c r="F5" s="517"/>
      <c r="G5" s="517"/>
      <c r="H5" s="518"/>
      <c r="I5" s="525" t="s">
        <v>235</v>
      </c>
      <c r="J5" s="71"/>
      <c r="K5" s="519" t="s">
        <v>115</v>
      </c>
      <c r="L5" s="520"/>
      <c r="M5" s="519" t="s">
        <v>237</v>
      </c>
      <c r="N5" s="521"/>
      <c r="O5" s="521"/>
      <c r="P5" s="520"/>
      <c r="Q5" s="525" t="s">
        <v>116</v>
      </c>
    </row>
    <row r="6" spans="1:17" ht="20.100000000000001" customHeight="1" thickBot="1">
      <c r="A6" s="541"/>
      <c r="B6" s="542"/>
      <c r="C6" s="522">
        <v>44713</v>
      </c>
      <c r="D6" s="524"/>
      <c r="E6" s="522">
        <v>45078</v>
      </c>
      <c r="F6" s="523"/>
      <c r="G6" s="523"/>
      <c r="H6" s="524"/>
      <c r="I6" s="526"/>
      <c r="J6" s="71"/>
      <c r="K6" s="522">
        <v>44986</v>
      </c>
      <c r="L6" s="524"/>
      <c r="M6" s="522">
        <v>45352</v>
      </c>
      <c r="N6" s="523"/>
      <c r="O6" s="523"/>
      <c r="P6" s="524"/>
      <c r="Q6" s="526"/>
    </row>
    <row r="7" spans="1:17" ht="20.100000000000001" customHeight="1">
      <c r="A7" s="541"/>
      <c r="B7" s="542"/>
      <c r="C7" s="532" t="s">
        <v>232</v>
      </c>
      <c r="D7" s="533"/>
      <c r="E7" s="530" t="s">
        <v>234</v>
      </c>
      <c r="F7" s="531"/>
      <c r="G7" s="528" t="s">
        <v>38</v>
      </c>
      <c r="H7" s="529"/>
      <c r="I7" s="527"/>
      <c r="J7" s="71"/>
      <c r="K7" s="532" t="s">
        <v>236</v>
      </c>
      <c r="L7" s="533"/>
      <c r="M7" s="534" t="s">
        <v>234</v>
      </c>
      <c r="N7" s="535"/>
      <c r="O7" s="528" t="s">
        <v>238</v>
      </c>
      <c r="P7" s="529"/>
      <c r="Q7" s="527"/>
    </row>
    <row r="8" spans="1:17" ht="20.100000000000001" customHeight="1" thickBot="1">
      <c r="A8" s="543"/>
      <c r="B8" s="544"/>
      <c r="C8" s="11" t="s">
        <v>37</v>
      </c>
      <c r="D8" s="51" t="s">
        <v>161</v>
      </c>
      <c r="E8" s="177" t="s">
        <v>37</v>
      </c>
      <c r="F8" s="184" t="s">
        <v>161</v>
      </c>
      <c r="G8" s="13" t="s">
        <v>37</v>
      </c>
      <c r="H8" s="50" t="s">
        <v>161</v>
      </c>
      <c r="I8" s="51" t="s">
        <v>117</v>
      </c>
      <c r="J8" s="71"/>
      <c r="K8" s="11" t="s">
        <v>37</v>
      </c>
      <c r="L8" s="51" t="s">
        <v>161</v>
      </c>
      <c r="M8" s="12" t="s">
        <v>37</v>
      </c>
      <c r="N8" s="51" t="s">
        <v>162</v>
      </c>
      <c r="O8" s="13" t="s">
        <v>37</v>
      </c>
      <c r="P8" s="50" t="s">
        <v>161</v>
      </c>
      <c r="Q8" s="76" t="s">
        <v>117</v>
      </c>
    </row>
    <row r="9" spans="1:17" ht="20.100000000000001" customHeight="1" thickTop="1" thickBot="1">
      <c r="A9" s="618" t="s">
        <v>26</v>
      </c>
      <c r="B9" s="619"/>
      <c r="C9" s="185">
        <v>357</v>
      </c>
      <c r="D9" s="79"/>
      <c r="E9" s="186" t="s">
        <v>137</v>
      </c>
      <c r="F9" s="93"/>
      <c r="G9" s="82">
        <v>348</v>
      </c>
      <c r="H9" s="83"/>
      <c r="I9" s="81">
        <v>-2.6</v>
      </c>
      <c r="J9" s="71"/>
      <c r="K9" s="185">
        <v>3274</v>
      </c>
      <c r="L9" s="79"/>
      <c r="M9" s="185">
        <v>3050</v>
      </c>
      <c r="N9" s="93"/>
      <c r="O9" s="82">
        <v>3050</v>
      </c>
      <c r="P9" s="83"/>
      <c r="Q9" s="81">
        <v>-6.8</v>
      </c>
    </row>
    <row r="10" spans="1:17" ht="20.100000000000001" customHeight="1" thickTop="1">
      <c r="A10" s="553" t="s">
        <v>28</v>
      </c>
      <c r="B10" s="6" t="s">
        <v>29</v>
      </c>
      <c r="C10" s="78">
        <v>614</v>
      </c>
      <c r="D10" s="84"/>
      <c r="E10" s="96"/>
      <c r="F10" s="86"/>
      <c r="G10" s="187">
        <v>769</v>
      </c>
      <c r="H10" s="88"/>
      <c r="I10" s="188">
        <v>25.2</v>
      </c>
      <c r="J10" s="71"/>
      <c r="K10" s="78">
        <v>2956</v>
      </c>
      <c r="L10" s="84"/>
      <c r="M10" s="78">
        <v>3415</v>
      </c>
      <c r="N10" s="86"/>
      <c r="O10" s="187">
        <v>3415</v>
      </c>
      <c r="P10" s="88"/>
      <c r="Q10" s="188">
        <v>15.5</v>
      </c>
    </row>
    <row r="11" spans="1:17" ht="20.100000000000001" customHeight="1">
      <c r="A11" s="554"/>
      <c r="B11" s="63" t="s">
        <v>243</v>
      </c>
      <c r="C11" s="189">
        <v>70</v>
      </c>
      <c r="D11" s="190"/>
      <c r="E11" s="103"/>
      <c r="F11" s="191"/>
      <c r="G11" s="192">
        <v>44</v>
      </c>
      <c r="H11" s="193"/>
      <c r="I11" s="194">
        <v>-37.6</v>
      </c>
      <c r="J11" s="71"/>
      <c r="K11" s="189">
        <v>327</v>
      </c>
      <c r="L11" s="190"/>
      <c r="M11" s="189">
        <v>235</v>
      </c>
      <c r="N11" s="191"/>
      <c r="O11" s="192">
        <v>235</v>
      </c>
      <c r="P11" s="193"/>
      <c r="Q11" s="194">
        <v>-28.2</v>
      </c>
    </row>
    <row r="12" spans="1:17" ht="19.5" customHeight="1">
      <c r="A12" s="555"/>
      <c r="B12" s="7"/>
      <c r="C12" s="195">
        <v>685</v>
      </c>
      <c r="D12" s="196">
        <v>100</v>
      </c>
      <c r="E12" s="111" t="s">
        <v>137</v>
      </c>
      <c r="F12" s="197"/>
      <c r="G12" s="198">
        <v>813</v>
      </c>
      <c r="H12" s="199">
        <v>100</v>
      </c>
      <c r="I12" s="200">
        <v>18.7</v>
      </c>
      <c r="J12" s="71"/>
      <c r="K12" s="195">
        <v>3283</v>
      </c>
      <c r="L12" s="196">
        <v>100</v>
      </c>
      <c r="M12" s="195">
        <v>3650</v>
      </c>
      <c r="N12" s="197">
        <v>100</v>
      </c>
      <c r="O12" s="198">
        <v>3650</v>
      </c>
      <c r="P12" s="199">
        <v>100</v>
      </c>
      <c r="Q12" s="200">
        <v>11.1</v>
      </c>
    </row>
    <row r="13" spans="1:17" ht="20.100000000000001" customHeight="1">
      <c r="A13" s="556" t="s">
        <v>30</v>
      </c>
      <c r="B13" s="8" t="s">
        <v>29</v>
      </c>
      <c r="C13" s="201">
        <v>63</v>
      </c>
      <c r="D13" s="202">
        <v>10.4</v>
      </c>
      <c r="E13" s="116"/>
      <c r="F13" s="203"/>
      <c r="G13" s="204">
        <v>43</v>
      </c>
      <c r="H13" s="205">
        <v>5.7</v>
      </c>
      <c r="I13" s="206">
        <v>-31</v>
      </c>
      <c r="J13" s="71"/>
      <c r="K13" s="201">
        <v>195</v>
      </c>
      <c r="L13" s="202">
        <v>6.6</v>
      </c>
      <c r="M13" s="201">
        <v>265</v>
      </c>
      <c r="N13" s="203">
        <v>7.8</v>
      </c>
      <c r="O13" s="204">
        <v>265</v>
      </c>
      <c r="P13" s="205">
        <v>7.8</v>
      </c>
      <c r="Q13" s="206">
        <v>35.700000000000003</v>
      </c>
    </row>
    <row r="14" spans="1:17" ht="20.100000000000001" customHeight="1">
      <c r="A14" s="554"/>
      <c r="B14" s="63" t="s">
        <v>243</v>
      </c>
      <c r="C14" s="189">
        <v>19</v>
      </c>
      <c r="D14" s="207">
        <v>27.5</v>
      </c>
      <c r="E14" s="103"/>
      <c r="F14" s="208"/>
      <c r="G14" s="192">
        <v>14</v>
      </c>
      <c r="H14" s="209">
        <v>33.5</v>
      </c>
      <c r="I14" s="194">
        <v>-24.1</v>
      </c>
      <c r="J14" s="71"/>
      <c r="K14" s="189">
        <v>123</v>
      </c>
      <c r="L14" s="207">
        <v>37.799999999999997</v>
      </c>
      <c r="M14" s="189">
        <v>85</v>
      </c>
      <c r="N14" s="208">
        <v>36.200000000000003</v>
      </c>
      <c r="O14" s="192">
        <v>85</v>
      </c>
      <c r="P14" s="209">
        <v>36.200000000000003</v>
      </c>
      <c r="Q14" s="194">
        <v>-31.2</v>
      </c>
    </row>
    <row r="15" spans="1:17" ht="20.100000000000001" customHeight="1">
      <c r="A15" s="555"/>
      <c r="B15" s="7"/>
      <c r="C15" s="195">
        <v>83</v>
      </c>
      <c r="D15" s="196">
        <v>12.1</v>
      </c>
      <c r="E15" s="125" t="s">
        <v>137</v>
      </c>
      <c r="F15" s="197"/>
      <c r="G15" s="198">
        <v>58</v>
      </c>
      <c r="H15" s="199">
        <v>7.2</v>
      </c>
      <c r="I15" s="200">
        <v>-29.4</v>
      </c>
      <c r="J15" s="71"/>
      <c r="K15" s="195">
        <v>318</v>
      </c>
      <c r="L15" s="196">
        <v>9.6999999999999993</v>
      </c>
      <c r="M15" s="195">
        <v>350</v>
      </c>
      <c r="N15" s="197">
        <v>9.6</v>
      </c>
      <c r="O15" s="198">
        <v>350</v>
      </c>
      <c r="P15" s="199">
        <v>9.6</v>
      </c>
      <c r="Q15" s="200">
        <v>9.6999999999999993</v>
      </c>
    </row>
    <row r="16" spans="1:17" ht="20.100000000000001" customHeight="1">
      <c r="A16" s="511" t="s">
        <v>31</v>
      </c>
      <c r="B16" s="512"/>
      <c r="C16" s="210">
        <v>47</v>
      </c>
      <c r="D16" s="211">
        <v>6.9</v>
      </c>
      <c r="E16" s="116"/>
      <c r="F16" s="212"/>
      <c r="G16" s="213">
        <v>49</v>
      </c>
      <c r="H16" s="214">
        <v>6</v>
      </c>
      <c r="I16" s="215">
        <v>3.2</v>
      </c>
      <c r="J16" s="71"/>
      <c r="K16" s="201">
        <v>198</v>
      </c>
      <c r="L16" s="216">
        <v>6</v>
      </c>
      <c r="M16" s="201">
        <v>200</v>
      </c>
      <c r="N16" s="217">
        <v>5.5</v>
      </c>
      <c r="O16" s="204">
        <v>200</v>
      </c>
      <c r="P16" s="218">
        <v>5.5</v>
      </c>
      <c r="Q16" s="206">
        <v>0.8</v>
      </c>
    </row>
    <row r="17" spans="1:17" ht="20.100000000000001" customHeight="1">
      <c r="A17" s="510" t="s">
        <v>146</v>
      </c>
      <c r="B17" s="510"/>
      <c r="C17" s="195">
        <v>35</v>
      </c>
      <c r="D17" s="196">
        <v>5.2</v>
      </c>
      <c r="E17" s="111" t="s">
        <v>137</v>
      </c>
      <c r="F17" s="197"/>
      <c r="G17" s="198">
        <v>9</v>
      </c>
      <c r="H17" s="199">
        <v>1.2</v>
      </c>
      <c r="I17" s="219">
        <v>-72.900000000000006</v>
      </c>
      <c r="J17" s="71"/>
      <c r="K17" s="220">
        <v>120</v>
      </c>
      <c r="L17" s="221">
        <v>3.7</v>
      </c>
      <c r="M17" s="220">
        <v>150</v>
      </c>
      <c r="N17" s="222">
        <v>4.0999999999999996</v>
      </c>
      <c r="O17" s="223">
        <v>150</v>
      </c>
      <c r="P17" s="224">
        <v>4.0999999999999996</v>
      </c>
      <c r="Q17" s="225">
        <v>24.3</v>
      </c>
    </row>
    <row r="18" spans="1:17" ht="20.100000000000001" customHeight="1">
      <c r="A18" s="511" t="s">
        <v>32</v>
      </c>
      <c r="B18" s="512"/>
      <c r="C18" s="210">
        <v>6</v>
      </c>
      <c r="D18" s="211"/>
      <c r="E18" s="116"/>
      <c r="F18" s="212"/>
      <c r="G18" s="213">
        <v>7</v>
      </c>
      <c r="H18" s="214"/>
      <c r="I18" s="215"/>
      <c r="J18" s="71"/>
      <c r="K18" s="210">
        <v>5</v>
      </c>
      <c r="L18" s="211"/>
      <c r="M18" s="210">
        <v>-3</v>
      </c>
      <c r="N18" s="212"/>
      <c r="O18" s="213">
        <v>-3</v>
      </c>
      <c r="P18" s="214"/>
      <c r="Q18" s="215"/>
    </row>
    <row r="19" spans="1:17" ht="20.100000000000001" customHeight="1">
      <c r="A19" s="549" t="s">
        <v>33</v>
      </c>
      <c r="B19" s="550"/>
      <c r="C19" s="195">
        <v>41</v>
      </c>
      <c r="D19" s="196">
        <v>6.1</v>
      </c>
      <c r="E19" s="111" t="s">
        <v>137</v>
      </c>
      <c r="F19" s="197"/>
      <c r="G19" s="198">
        <v>17</v>
      </c>
      <c r="H19" s="199">
        <v>2.1</v>
      </c>
      <c r="I19" s="219">
        <v>-59.1</v>
      </c>
      <c r="J19" s="71"/>
      <c r="K19" s="220">
        <v>126</v>
      </c>
      <c r="L19" s="221">
        <v>3.8</v>
      </c>
      <c r="M19" s="220">
        <v>147</v>
      </c>
      <c r="N19" s="222">
        <v>4</v>
      </c>
      <c r="O19" s="223">
        <v>147</v>
      </c>
      <c r="P19" s="224">
        <v>4</v>
      </c>
      <c r="Q19" s="225">
        <v>16.3</v>
      </c>
    </row>
    <row r="20" spans="1:17" ht="20.100000000000001" customHeight="1">
      <c r="A20" s="511" t="s">
        <v>34</v>
      </c>
      <c r="B20" s="512"/>
      <c r="C20" s="210">
        <v>-0.01</v>
      </c>
      <c r="D20" s="211"/>
      <c r="E20" s="116"/>
      <c r="F20" s="212"/>
      <c r="G20" s="213">
        <v>-0.01</v>
      </c>
      <c r="H20" s="214"/>
      <c r="I20" s="215"/>
      <c r="J20" s="71"/>
      <c r="K20" s="201">
        <v>4</v>
      </c>
      <c r="L20" s="216"/>
      <c r="M20" s="201">
        <v>0</v>
      </c>
      <c r="N20" s="217"/>
      <c r="O20" s="204">
        <v>0</v>
      </c>
      <c r="P20" s="218"/>
      <c r="Q20" s="206"/>
    </row>
    <row r="21" spans="1:17" ht="20.100000000000001" customHeight="1">
      <c r="A21" s="551" t="s">
        <v>49</v>
      </c>
      <c r="B21" s="552"/>
      <c r="C21" s="195">
        <v>40</v>
      </c>
      <c r="D21" s="196">
        <v>6</v>
      </c>
      <c r="E21" s="111" t="s">
        <v>137</v>
      </c>
      <c r="F21" s="197"/>
      <c r="G21" s="198">
        <v>16</v>
      </c>
      <c r="H21" s="199">
        <v>2.1</v>
      </c>
      <c r="I21" s="219">
        <v>-58.7</v>
      </c>
      <c r="J21" s="71"/>
      <c r="K21" s="220">
        <v>130</v>
      </c>
      <c r="L21" s="221">
        <v>4</v>
      </c>
      <c r="M21" s="220">
        <v>147</v>
      </c>
      <c r="N21" s="222">
        <v>4</v>
      </c>
      <c r="O21" s="223">
        <v>147</v>
      </c>
      <c r="P21" s="224">
        <v>4</v>
      </c>
      <c r="Q21" s="225">
        <v>12.5</v>
      </c>
    </row>
    <row r="22" spans="1:17" ht="20.100000000000001" customHeight="1">
      <c r="A22" s="511" t="s">
        <v>36</v>
      </c>
      <c r="B22" s="512"/>
      <c r="C22" s="210">
        <v>13</v>
      </c>
      <c r="D22" s="211"/>
      <c r="E22" s="210"/>
      <c r="F22" s="212"/>
      <c r="G22" s="213">
        <v>5</v>
      </c>
      <c r="H22" s="214"/>
      <c r="I22" s="215"/>
      <c r="J22" s="71"/>
      <c r="K22" s="210">
        <v>36</v>
      </c>
      <c r="L22" s="211"/>
      <c r="M22" s="210">
        <v>49</v>
      </c>
      <c r="N22" s="212"/>
      <c r="O22" s="213">
        <v>49</v>
      </c>
      <c r="P22" s="214"/>
      <c r="Q22" s="215"/>
    </row>
    <row r="23" spans="1:17" ht="20.100000000000001" customHeight="1" thickBot="1">
      <c r="A23" s="616" t="s">
        <v>118</v>
      </c>
      <c r="B23" s="617"/>
      <c r="C23" s="195">
        <v>27</v>
      </c>
      <c r="D23" s="196">
        <v>4</v>
      </c>
      <c r="E23" s="111" t="s">
        <v>137</v>
      </c>
      <c r="F23" s="197"/>
      <c r="G23" s="226">
        <v>11</v>
      </c>
      <c r="H23" s="227">
        <v>1.4</v>
      </c>
      <c r="I23" s="219">
        <v>-58.6</v>
      </c>
      <c r="J23" s="71"/>
      <c r="K23" s="220">
        <v>93</v>
      </c>
      <c r="L23" s="221">
        <v>2.9</v>
      </c>
      <c r="M23" s="220">
        <v>98</v>
      </c>
      <c r="N23" s="222">
        <v>2.7</v>
      </c>
      <c r="O23" s="228">
        <v>98</v>
      </c>
      <c r="P23" s="229">
        <v>2.7</v>
      </c>
      <c r="Q23" s="225">
        <v>4.3</v>
      </c>
    </row>
  </sheetData>
  <mergeCells count="30">
    <mergeCell ref="A18:B18"/>
    <mergeCell ref="A20:B20"/>
    <mergeCell ref="A22:B22"/>
    <mergeCell ref="Q5:Q7"/>
    <mergeCell ref="I5:I7"/>
    <mergeCell ref="E5:H5"/>
    <mergeCell ref="E6:H6"/>
    <mergeCell ref="E7:F7"/>
    <mergeCell ref="M5:P5"/>
    <mergeCell ref="K6:L6"/>
    <mergeCell ref="M6:P6"/>
    <mergeCell ref="K7:L7"/>
    <mergeCell ref="M7:N7"/>
    <mergeCell ref="O7:P7"/>
    <mergeCell ref="A23:B23"/>
    <mergeCell ref="K4:Q4"/>
    <mergeCell ref="K5:L5"/>
    <mergeCell ref="A17:B17"/>
    <mergeCell ref="A19:B19"/>
    <mergeCell ref="A21:B21"/>
    <mergeCell ref="A9:B9"/>
    <mergeCell ref="A10:A12"/>
    <mergeCell ref="A13:A15"/>
    <mergeCell ref="A4:B8"/>
    <mergeCell ref="C4:I4"/>
    <mergeCell ref="C5:D5"/>
    <mergeCell ref="C7:D7"/>
    <mergeCell ref="G7:H7"/>
    <mergeCell ref="C6:D6"/>
    <mergeCell ref="A16:B16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3:S23"/>
  <sheetViews>
    <sheetView zoomScaleNormal="100" zoomScaleSheetLayoutView="100" workbookViewId="0"/>
  </sheetViews>
  <sheetFormatPr defaultRowHeight="20.100000000000001" customHeight="1"/>
  <cols>
    <col min="1" max="3" width="3.6640625" style="29" customWidth="1"/>
    <col min="4" max="4" width="9.6640625" style="29" customWidth="1"/>
    <col min="5" max="5" width="6.6640625" style="28" customWidth="1"/>
    <col min="6" max="6" width="5.6640625" style="155" customWidth="1"/>
    <col min="7" max="7" width="6.6640625" style="28" customWidth="1"/>
    <col min="8" max="8" width="5.6640625" style="155" customWidth="1"/>
    <col min="9" max="9" width="6.6640625" style="28" customWidth="1"/>
    <col min="10" max="10" width="5.6640625" style="155" customWidth="1"/>
    <col min="11" max="11" width="0.88671875" style="28" customWidth="1"/>
    <col min="12" max="12" width="6.6640625" style="29" customWidth="1"/>
    <col min="13" max="13" width="5.6640625" style="29" customWidth="1"/>
    <col min="14" max="14" width="6.6640625" style="29" customWidth="1"/>
    <col min="15" max="15" width="5.6640625" style="29" customWidth="1"/>
    <col min="16" max="16" width="6.6640625" style="28" customWidth="1"/>
    <col min="17" max="17" width="5.6640625" style="155" customWidth="1"/>
    <col min="18" max="18" width="6.6640625" style="28" customWidth="1"/>
    <col min="19" max="19" width="5.6640625" style="155" customWidth="1"/>
    <col min="20" max="16384" width="8.88671875" style="29"/>
  </cols>
  <sheetData>
    <row r="3" spans="1:19" ht="20.100000000000001" customHeight="1">
      <c r="A3" s="5" t="s">
        <v>164</v>
      </c>
      <c r="J3" s="14"/>
      <c r="Q3" s="75"/>
      <c r="S3" s="14" t="s">
        <v>165</v>
      </c>
    </row>
    <row r="4" spans="1:19" ht="20.100000000000001" customHeight="1" thickBot="1">
      <c r="A4" s="230"/>
      <c r="B4" s="231"/>
      <c r="C4" s="231"/>
      <c r="D4" s="232"/>
      <c r="E4" s="519" t="s">
        <v>242</v>
      </c>
      <c r="F4" s="521"/>
      <c r="G4" s="521"/>
      <c r="H4" s="521"/>
      <c r="I4" s="521"/>
      <c r="J4" s="520"/>
      <c r="K4" s="52"/>
      <c r="L4" s="513" t="s">
        <v>114</v>
      </c>
      <c r="M4" s="514"/>
      <c r="N4" s="514"/>
      <c r="O4" s="514"/>
      <c r="P4" s="514"/>
      <c r="Q4" s="514"/>
      <c r="R4" s="514"/>
      <c r="S4" s="515"/>
    </row>
    <row r="5" spans="1:19" ht="20.100000000000001" customHeight="1">
      <c r="A5" s="624" t="s">
        <v>50</v>
      </c>
      <c r="B5" s="625"/>
      <c r="C5" s="625"/>
      <c r="D5" s="626"/>
      <c r="E5" s="519" t="s">
        <v>231</v>
      </c>
      <c r="F5" s="627"/>
      <c r="G5" s="628" t="s">
        <v>240</v>
      </c>
      <c r="H5" s="629"/>
      <c r="I5" s="630" t="s">
        <v>235</v>
      </c>
      <c r="J5" s="631"/>
      <c r="K5" s="52"/>
      <c r="L5" s="519" t="s">
        <v>119</v>
      </c>
      <c r="M5" s="520"/>
      <c r="N5" s="519" t="s">
        <v>246</v>
      </c>
      <c r="O5" s="521"/>
      <c r="P5" s="521"/>
      <c r="Q5" s="520"/>
      <c r="R5" s="648" t="s">
        <v>116</v>
      </c>
      <c r="S5" s="631"/>
    </row>
    <row r="6" spans="1:19" ht="20.100000000000001" customHeight="1" thickBot="1">
      <c r="A6" s="624"/>
      <c r="B6" s="625"/>
      <c r="C6" s="625"/>
      <c r="D6" s="626"/>
      <c r="E6" s="522">
        <v>44713</v>
      </c>
      <c r="F6" s="638"/>
      <c r="G6" s="639">
        <v>45078</v>
      </c>
      <c r="H6" s="638"/>
      <c r="I6" s="632"/>
      <c r="J6" s="633"/>
      <c r="K6" s="52"/>
      <c r="L6" s="522">
        <v>44986</v>
      </c>
      <c r="M6" s="524"/>
      <c r="N6" s="522">
        <v>45352</v>
      </c>
      <c r="O6" s="523"/>
      <c r="P6" s="523"/>
      <c r="Q6" s="524"/>
      <c r="R6" s="649"/>
      <c r="S6" s="633"/>
    </row>
    <row r="7" spans="1:19" ht="20.100000000000001" customHeight="1">
      <c r="A7" s="624"/>
      <c r="B7" s="625"/>
      <c r="C7" s="625"/>
      <c r="D7" s="626"/>
      <c r="E7" s="532" t="s">
        <v>232</v>
      </c>
      <c r="F7" s="636"/>
      <c r="G7" s="637" t="s">
        <v>245</v>
      </c>
      <c r="H7" s="636"/>
      <c r="I7" s="634"/>
      <c r="J7" s="635"/>
      <c r="K7" s="52"/>
      <c r="L7" s="532" t="s">
        <v>236</v>
      </c>
      <c r="M7" s="533"/>
      <c r="N7" s="534" t="s">
        <v>234</v>
      </c>
      <c r="O7" s="647"/>
      <c r="P7" s="528" t="s">
        <v>238</v>
      </c>
      <c r="Q7" s="529"/>
      <c r="R7" s="650"/>
      <c r="S7" s="635"/>
    </row>
    <row r="8" spans="1:19" ht="20.100000000000001" customHeight="1" thickBot="1">
      <c r="A8" s="233"/>
      <c r="B8" s="234"/>
      <c r="C8" s="234"/>
      <c r="D8" s="235"/>
      <c r="E8" s="11" t="s">
        <v>37</v>
      </c>
      <c r="F8" s="49" t="s">
        <v>163</v>
      </c>
      <c r="G8" s="13" t="s">
        <v>37</v>
      </c>
      <c r="H8" s="51" t="s">
        <v>163</v>
      </c>
      <c r="I8" s="13" t="s">
        <v>37</v>
      </c>
      <c r="J8" s="51" t="s">
        <v>166</v>
      </c>
      <c r="K8" s="52"/>
      <c r="L8" s="11" t="s">
        <v>37</v>
      </c>
      <c r="M8" s="49" t="s">
        <v>163</v>
      </c>
      <c r="N8" s="11" t="s">
        <v>37</v>
      </c>
      <c r="O8" s="49" t="s">
        <v>167</v>
      </c>
      <c r="P8" s="13" t="s">
        <v>37</v>
      </c>
      <c r="Q8" s="51" t="s">
        <v>163</v>
      </c>
      <c r="R8" s="13" t="s">
        <v>37</v>
      </c>
      <c r="S8" s="51" t="s">
        <v>167</v>
      </c>
    </row>
    <row r="9" spans="1:19" ht="20.100000000000001" customHeight="1" thickTop="1">
      <c r="A9" s="640" t="s">
        <v>51</v>
      </c>
      <c r="B9" s="640" t="s">
        <v>52</v>
      </c>
      <c r="C9" s="620" t="s">
        <v>53</v>
      </c>
      <c r="D9" s="16" t="s">
        <v>54</v>
      </c>
      <c r="E9" s="236">
        <v>80</v>
      </c>
      <c r="F9" s="86">
        <v>22.5</v>
      </c>
      <c r="G9" s="237">
        <v>78</v>
      </c>
      <c r="H9" s="88">
        <v>22.4</v>
      </c>
      <c r="I9" s="236">
        <v>-2</v>
      </c>
      <c r="J9" s="84">
        <v>-2.9</v>
      </c>
      <c r="K9" s="153"/>
      <c r="L9" s="238">
        <v>749</v>
      </c>
      <c r="M9" s="84">
        <v>22.9</v>
      </c>
      <c r="N9" s="238"/>
      <c r="O9" s="86"/>
      <c r="P9" s="237"/>
      <c r="Q9" s="88"/>
      <c r="R9" s="236"/>
      <c r="S9" s="84"/>
    </row>
    <row r="10" spans="1:19" ht="20.100000000000001" customHeight="1">
      <c r="A10" s="641"/>
      <c r="B10" s="641"/>
      <c r="C10" s="621"/>
      <c r="D10" s="17" t="s">
        <v>55</v>
      </c>
      <c r="E10" s="239">
        <v>21</v>
      </c>
      <c r="F10" s="93">
        <v>6.1000000000000005</v>
      </c>
      <c r="G10" s="240">
        <v>57</v>
      </c>
      <c r="H10" s="83">
        <v>16.600000000000001</v>
      </c>
      <c r="I10" s="239">
        <v>35</v>
      </c>
      <c r="J10" s="79">
        <v>162.80000000000001</v>
      </c>
      <c r="K10" s="153"/>
      <c r="L10" s="241">
        <v>325</v>
      </c>
      <c r="M10" s="79">
        <v>9.9</v>
      </c>
      <c r="N10" s="241"/>
      <c r="O10" s="93"/>
      <c r="P10" s="242"/>
      <c r="Q10" s="83"/>
      <c r="R10" s="239"/>
      <c r="S10" s="79"/>
    </row>
    <row r="11" spans="1:19" ht="20.100000000000001" customHeight="1">
      <c r="A11" s="641"/>
      <c r="B11" s="641"/>
      <c r="C11" s="622"/>
      <c r="D11" s="18" t="s">
        <v>56</v>
      </c>
      <c r="E11" s="243">
        <v>102</v>
      </c>
      <c r="F11" s="244">
        <v>28.599999999999998</v>
      </c>
      <c r="G11" s="245">
        <v>135</v>
      </c>
      <c r="H11" s="246">
        <v>39</v>
      </c>
      <c r="I11" s="243">
        <v>33</v>
      </c>
      <c r="J11" s="247">
        <v>32.700000000000003</v>
      </c>
      <c r="K11" s="153"/>
      <c r="L11" s="248">
        <v>1075</v>
      </c>
      <c r="M11" s="249">
        <v>32.799999999999997</v>
      </c>
      <c r="N11" s="248">
        <v>1100</v>
      </c>
      <c r="O11" s="250">
        <v>36.1</v>
      </c>
      <c r="P11" s="245">
        <v>1100</v>
      </c>
      <c r="Q11" s="251">
        <v>36.1</v>
      </c>
      <c r="R11" s="252">
        <v>24</v>
      </c>
      <c r="S11" s="249">
        <v>2.2999999999999998</v>
      </c>
    </row>
    <row r="12" spans="1:19" ht="20.100000000000001" customHeight="1">
      <c r="A12" s="641"/>
      <c r="B12" s="641"/>
      <c r="C12" s="643" t="s">
        <v>57</v>
      </c>
      <c r="D12" s="644"/>
      <c r="E12" s="253">
        <v>53</v>
      </c>
      <c r="F12" s="222">
        <v>15.1</v>
      </c>
      <c r="G12" s="254">
        <v>53</v>
      </c>
      <c r="H12" s="224">
        <v>15.3</v>
      </c>
      <c r="I12" s="253">
        <v>-0.1</v>
      </c>
      <c r="J12" s="391">
        <v>-0.8</v>
      </c>
      <c r="K12" s="153"/>
      <c r="L12" s="241">
        <v>408</v>
      </c>
      <c r="M12" s="79">
        <v>12.5</v>
      </c>
      <c r="N12" s="241">
        <v>250</v>
      </c>
      <c r="O12" s="93">
        <v>8.1999999999999993</v>
      </c>
      <c r="P12" s="242">
        <v>250</v>
      </c>
      <c r="Q12" s="83">
        <v>8.1999999999999993</v>
      </c>
      <c r="R12" s="239">
        <v>-158</v>
      </c>
      <c r="S12" s="249">
        <v>-38.799999999999997</v>
      </c>
    </row>
    <row r="13" spans="1:19" ht="20.100000000000001" customHeight="1">
      <c r="A13" s="641"/>
      <c r="B13" s="642"/>
      <c r="C13" s="645" t="s">
        <v>56</v>
      </c>
      <c r="D13" s="646"/>
      <c r="E13" s="256">
        <v>156</v>
      </c>
      <c r="F13" s="257">
        <v>43.7</v>
      </c>
      <c r="G13" s="258">
        <v>189</v>
      </c>
      <c r="H13" s="259">
        <v>54.4</v>
      </c>
      <c r="I13" s="256">
        <v>33</v>
      </c>
      <c r="J13" s="260">
        <v>21.1</v>
      </c>
      <c r="K13" s="153"/>
      <c r="L13" s="261">
        <v>1483</v>
      </c>
      <c r="M13" s="260">
        <v>45.3</v>
      </c>
      <c r="N13" s="261">
        <v>1350</v>
      </c>
      <c r="O13" s="257">
        <v>44.3</v>
      </c>
      <c r="P13" s="258">
        <v>1350</v>
      </c>
      <c r="Q13" s="259">
        <v>44.3</v>
      </c>
      <c r="R13" s="256">
        <v>-133</v>
      </c>
      <c r="S13" s="260">
        <v>-9</v>
      </c>
    </row>
    <row r="14" spans="1:19" ht="20.100000000000001" customHeight="1">
      <c r="A14" s="641"/>
      <c r="B14" s="651" t="s">
        <v>58</v>
      </c>
      <c r="C14" s="621" t="s">
        <v>53</v>
      </c>
      <c r="D14" s="17" t="s">
        <v>54</v>
      </c>
      <c r="E14" s="262">
        <v>23</v>
      </c>
      <c r="F14" s="217">
        <v>6.6</v>
      </c>
      <c r="G14" s="263">
        <v>0</v>
      </c>
      <c r="H14" s="218">
        <v>0.1</v>
      </c>
      <c r="I14" s="262">
        <v>-23</v>
      </c>
      <c r="J14" s="216">
        <v>-98.6</v>
      </c>
      <c r="K14" s="153"/>
      <c r="L14" s="264">
        <v>153</v>
      </c>
      <c r="M14" s="216">
        <v>4.7</v>
      </c>
      <c r="N14" s="264"/>
      <c r="O14" s="217"/>
      <c r="P14" s="263"/>
      <c r="Q14" s="218"/>
      <c r="R14" s="262"/>
      <c r="S14" s="216"/>
    </row>
    <row r="15" spans="1:19" ht="20.100000000000001" customHeight="1">
      <c r="A15" s="641"/>
      <c r="B15" s="641"/>
      <c r="C15" s="621"/>
      <c r="D15" s="17" t="s">
        <v>55</v>
      </c>
      <c r="E15" s="239">
        <v>178</v>
      </c>
      <c r="F15" s="93">
        <v>49.9</v>
      </c>
      <c r="G15" s="240">
        <v>157</v>
      </c>
      <c r="H15" s="83">
        <v>45.3</v>
      </c>
      <c r="I15" s="239">
        <v>-20</v>
      </c>
      <c r="J15" s="79">
        <v>-11.4</v>
      </c>
      <c r="K15" s="153"/>
      <c r="L15" s="241">
        <v>1596</v>
      </c>
      <c r="M15" s="79">
        <v>48.8</v>
      </c>
      <c r="N15" s="241"/>
      <c r="O15" s="93"/>
      <c r="P15" s="242"/>
      <c r="Q15" s="83"/>
      <c r="R15" s="239"/>
      <c r="S15" s="79"/>
    </row>
    <row r="16" spans="1:19" ht="20.100000000000001" customHeight="1">
      <c r="A16" s="641"/>
      <c r="B16" s="641"/>
      <c r="C16" s="622"/>
      <c r="D16" s="18" t="s">
        <v>56</v>
      </c>
      <c r="E16" s="243">
        <v>201</v>
      </c>
      <c r="F16" s="244">
        <v>56.5</v>
      </c>
      <c r="G16" s="245">
        <v>158</v>
      </c>
      <c r="H16" s="246">
        <v>45.4</v>
      </c>
      <c r="I16" s="243">
        <v>-43</v>
      </c>
      <c r="J16" s="249">
        <v>-21.6</v>
      </c>
      <c r="K16" s="153"/>
      <c r="L16" s="248">
        <v>1750</v>
      </c>
      <c r="M16" s="249">
        <v>53.5</v>
      </c>
      <c r="N16" s="248">
        <v>1700</v>
      </c>
      <c r="O16" s="250">
        <v>55.7</v>
      </c>
      <c r="P16" s="245">
        <v>1700</v>
      </c>
      <c r="Q16" s="251">
        <v>55.7</v>
      </c>
      <c r="R16" s="252">
        <v>-50</v>
      </c>
      <c r="S16" s="249">
        <v>-2.9</v>
      </c>
    </row>
    <row r="17" spans="1:19" ht="20.100000000000001" customHeight="1">
      <c r="A17" s="641"/>
      <c r="B17" s="641"/>
      <c r="C17" s="643" t="s">
        <v>57</v>
      </c>
      <c r="D17" s="644"/>
      <c r="E17" s="253">
        <v>-0.01</v>
      </c>
      <c r="F17" s="222">
        <v>-0.2</v>
      </c>
      <c r="G17" s="254">
        <v>0</v>
      </c>
      <c r="H17" s="224">
        <v>0.2</v>
      </c>
      <c r="I17" s="253">
        <v>0.9</v>
      </c>
      <c r="J17" s="391" t="s">
        <v>304</v>
      </c>
      <c r="K17" s="153"/>
      <c r="L17" s="241">
        <v>39</v>
      </c>
      <c r="M17" s="79">
        <v>1.2</v>
      </c>
      <c r="N17" s="241">
        <v>0</v>
      </c>
      <c r="O17" s="93">
        <v>0</v>
      </c>
      <c r="P17" s="242">
        <v>0</v>
      </c>
      <c r="Q17" s="83">
        <v>0</v>
      </c>
      <c r="R17" s="239">
        <v>-39</v>
      </c>
      <c r="S17" s="255">
        <v>-100</v>
      </c>
    </row>
    <row r="18" spans="1:19" ht="20.100000000000001" customHeight="1">
      <c r="A18" s="641"/>
      <c r="B18" s="642"/>
      <c r="C18" s="652" t="s">
        <v>56</v>
      </c>
      <c r="D18" s="646"/>
      <c r="E18" s="256">
        <v>201</v>
      </c>
      <c r="F18" s="257">
        <v>56.3</v>
      </c>
      <c r="G18" s="258">
        <v>158</v>
      </c>
      <c r="H18" s="259">
        <v>45.6</v>
      </c>
      <c r="I18" s="256">
        <v>-42</v>
      </c>
      <c r="J18" s="260">
        <v>-21</v>
      </c>
      <c r="K18" s="153"/>
      <c r="L18" s="261">
        <v>1790</v>
      </c>
      <c r="M18" s="260">
        <v>54.7</v>
      </c>
      <c r="N18" s="261">
        <v>1700</v>
      </c>
      <c r="O18" s="257">
        <v>55.7</v>
      </c>
      <c r="P18" s="258">
        <v>1700</v>
      </c>
      <c r="Q18" s="259">
        <v>55.7</v>
      </c>
      <c r="R18" s="256">
        <v>-90</v>
      </c>
      <c r="S18" s="260">
        <v>-5</v>
      </c>
    </row>
    <row r="19" spans="1:19" ht="20.100000000000001" customHeight="1">
      <c r="A19" s="641"/>
      <c r="B19" s="651" t="s">
        <v>56</v>
      </c>
      <c r="C19" s="623" t="s">
        <v>53</v>
      </c>
      <c r="D19" s="16" t="s">
        <v>54</v>
      </c>
      <c r="E19" s="239">
        <v>104</v>
      </c>
      <c r="F19" s="93">
        <v>29.1</v>
      </c>
      <c r="G19" s="263">
        <v>78</v>
      </c>
      <c r="H19" s="83">
        <v>22.5</v>
      </c>
      <c r="I19" s="239">
        <v>-25</v>
      </c>
      <c r="J19" s="79">
        <v>-24.6</v>
      </c>
      <c r="K19" s="153"/>
      <c r="L19" s="241">
        <v>903</v>
      </c>
      <c r="M19" s="79">
        <v>27.6</v>
      </c>
      <c r="N19" s="241"/>
      <c r="O19" s="93"/>
      <c r="P19" s="242"/>
      <c r="Q19" s="83"/>
      <c r="R19" s="239"/>
      <c r="S19" s="79"/>
    </row>
    <row r="20" spans="1:19" ht="20.100000000000001" customHeight="1">
      <c r="A20" s="641"/>
      <c r="B20" s="641"/>
      <c r="C20" s="621"/>
      <c r="D20" s="17" t="s">
        <v>55</v>
      </c>
      <c r="E20" s="239">
        <v>200</v>
      </c>
      <c r="F20" s="93">
        <v>56</v>
      </c>
      <c r="G20" s="240">
        <v>215</v>
      </c>
      <c r="H20" s="83">
        <v>61.9</v>
      </c>
      <c r="I20" s="239">
        <v>15</v>
      </c>
      <c r="J20" s="79">
        <v>7.7</v>
      </c>
      <c r="K20" s="153"/>
      <c r="L20" s="241">
        <v>1921</v>
      </c>
      <c r="M20" s="79">
        <v>58.7</v>
      </c>
      <c r="N20" s="241"/>
      <c r="O20" s="93"/>
      <c r="P20" s="242"/>
      <c r="Q20" s="83"/>
      <c r="R20" s="239"/>
      <c r="S20" s="79"/>
    </row>
    <row r="21" spans="1:19" ht="20.100000000000001" customHeight="1">
      <c r="A21" s="641"/>
      <c r="B21" s="641"/>
      <c r="C21" s="622"/>
      <c r="D21" s="18" t="s">
        <v>56</v>
      </c>
      <c r="E21" s="243">
        <v>304</v>
      </c>
      <c r="F21" s="244">
        <v>85.100000000000009</v>
      </c>
      <c r="G21" s="245">
        <v>294</v>
      </c>
      <c r="H21" s="246">
        <v>84.5</v>
      </c>
      <c r="I21" s="243">
        <v>-10</v>
      </c>
      <c r="J21" s="247">
        <v>-3.4</v>
      </c>
      <c r="K21" s="153"/>
      <c r="L21" s="248">
        <v>2825</v>
      </c>
      <c r="M21" s="249">
        <v>86.3</v>
      </c>
      <c r="N21" s="248">
        <v>2800</v>
      </c>
      <c r="O21" s="250">
        <v>91.8</v>
      </c>
      <c r="P21" s="245">
        <v>2800</v>
      </c>
      <c r="Q21" s="251">
        <v>91.8</v>
      </c>
      <c r="R21" s="252">
        <v>-25</v>
      </c>
      <c r="S21" s="249">
        <v>-0.9</v>
      </c>
    </row>
    <row r="22" spans="1:19" ht="20.100000000000001" customHeight="1">
      <c r="A22" s="641"/>
      <c r="B22" s="641"/>
      <c r="C22" s="643" t="s">
        <v>57</v>
      </c>
      <c r="D22" s="644"/>
      <c r="E22" s="253">
        <v>52.9</v>
      </c>
      <c r="F22" s="222">
        <v>14.9</v>
      </c>
      <c r="G22" s="254">
        <v>53.9</v>
      </c>
      <c r="H22" s="224">
        <v>15.5</v>
      </c>
      <c r="I22" s="253">
        <v>1</v>
      </c>
      <c r="J22" s="391">
        <v>2</v>
      </c>
      <c r="K22" s="153"/>
      <c r="L22" s="241">
        <v>448</v>
      </c>
      <c r="M22" s="79">
        <v>13.7</v>
      </c>
      <c r="N22" s="241">
        <v>250</v>
      </c>
      <c r="O22" s="93">
        <v>8.1999999999999993</v>
      </c>
      <c r="P22" s="242">
        <v>250</v>
      </c>
      <c r="Q22" s="83">
        <v>8.1999999999999993</v>
      </c>
      <c r="R22" s="239">
        <v>-198</v>
      </c>
      <c r="S22" s="255">
        <v>-44.2</v>
      </c>
    </row>
    <row r="23" spans="1:19" ht="20.100000000000001" customHeight="1" thickBot="1">
      <c r="A23" s="642"/>
      <c r="B23" s="642"/>
      <c r="C23" s="645" t="s">
        <v>56</v>
      </c>
      <c r="D23" s="646"/>
      <c r="E23" s="265">
        <v>357</v>
      </c>
      <c r="F23" s="197">
        <v>100.00000000000001</v>
      </c>
      <c r="G23" s="266">
        <v>348</v>
      </c>
      <c r="H23" s="267">
        <v>100</v>
      </c>
      <c r="I23" s="265">
        <v>-9</v>
      </c>
      <c r="J23" s="260">
        <v>-2.6</v>
      </c>
      <c r="K23" s="153"/>
      <c r="L23" s="261">
        <v>3274</v>
      </c>
      <c r="M23" s="260">
        <v>100</v>
      </c>
      <c r="N23" s="261">
        <v>3050</v>
      </c>
      <c r="O23" s="257">
        <v>100</v>
      </c>
      <c r="P23" s="266">
        <v>3050</v>
      </c>
      <c r="Q23" s="267">
        <v>100</v>
      </c>
      <c r="R23" s="256">
        <v>-224</v>
      </c>
      <c r="S23" s="260">
        <v>-6.8</v>
      </c>
    </row>
  </sheetData>
  <mergeCells count="31">
    <mergeCell ref="B14:B18"/>
    <mergeCell ref="C17:D17"/>
    <mergeCell ref="C18:D18"/>
    <mergeCell ref="B19:B23"/>
    <mergeCell ref="C22:D22"/>
    <mergeCell ref="C23:D23"/>
    <mergeCell ref="L7:M7"/>
    <mergeCell ref="N7:O7"/>
    <mergeCell ref="L4:S4"/>
    <mergeCell ref="L5:M5"/>
    <mergeCell ref="N5:Q5"/>
    <mergeCell ref="L6:M6"/>
    <mergeCell ref="N6:Q6"/>
    <mergeCell ref="R5:S7"/>
    <mergeCell ref="P7:Q7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3:S28"/>
  <sheetViews>
    <sheetView zoomScaleNormal="100" zoomScaleSheetLayoutView="100" workbookViewId="0"/>
  </sheetViews>
  <sheetFormatPr defaultRowHeight="20.100000000000001" customHeight="1"/>
  <cols>
    <col min="1" max="3" width="3.6640625" style="29" customWidth="1"/>
    <col min="4" max="4" width="9.6640625" style="29" customWidth="1"/>
    <col min="5" max="5" width="6.6640625" style="28" customWidth="1"/>
    <col min="6" max="6" width="5.6640625" style="155" customWidth="1"/>
    <col min="7" max="7" width="6.6640625" style="28" customWidth="1"/>
    <col min="8" max="8" width="5.6640625" style="155" customWidth="1"/>
    <col min="9" max="9" width="6.6640625" style="28" customWidth="1"/>
    <col min="10" max="10" width="5.6640625" style="155" customWidth="1"/>
    <col min="11" max="11" width="0.88671875" style="28" customWidth="1"/>
    <col min="12" max="12" width="6.6640625" style="29" customWidth="1"/>
    <col min="13" max="13" width="5.6640625" style="29" customWidth="1"/>
    <col min="14" max="14" width="6.6640625" style="29" customWidth="1"/>
    <col min="15" max="15" width="5.6640625" style="29" customWidth="1"/>
    <col min="16" max="16" width="6.6640625" style="28" customWidth="1"/>
    <col min="17" max="17" width="5.6640625" style="155" customWidth="1"/>
    <col min="18" max="18" width="6.6640625" style="28" customWidth="1"/>
    <col min="19" max="19" width="5.6640625" style="155" customWidth="1"/>
    <col min="20" max="16384" width="8.88671875" style="29"/>
  </cols>
  <sheetData>
    <row r="3" spans="1:19" ht="20.100000000000001" customHeight="1">
      <c r="A3" s="5" t="s">
        <v>168</v>
      </c>
      <c r="J3" s="14"/>
      <c r="Q3" s="75"/>
      <c r="S3" s="14" t="s">
        <v>165</v>
      </c>
    </row>
    <row r="4" spans="1:19" ht="20.100000000000001" customHeight="1" thickBot="1">
      <c r="A4" s="230"/>
      <c r="B4" s="231"/>
      <c r="C4" s="231"/>
      <c r="D4" s="232"/>
      <c r="E4" s="519" t="s">
        <v>242</v>
      </c>
      <c r="F4" s="521"/>
      <c r="G4" s="521"/>
      <c r="H4" s="521"/>
      <c r="I4" s="521"/>
      <c r="J4" s="520"/>
      <c r="K4" s="52"/>
      <c r="L4" s="513" t="s">
        <v>120</v>
      </c>
      <c r="M4" s="514"/>
      <c r="N4" s="514"/>
      <c r="O4" s="514"/>
      <c r="P4" s="514"/>
      <c r="Q4" s="514"/>
      <c r="R4" s="514"/>
      <c r="S4" s="515"/>
    </row>
    <row r="5" spans="1:19" ht="20.100000000000001" customHeight="1">
      <c r="A5" s="624" t="s">
        <v>50</v>
      </c>
      <c r="B5" s="625"/>
      <c r="C5" s="625"/>
      <c r="D5" s="626"/>
      <c r="E5" s="519" t="s">
        <v>231</v>
      </c>
      <c r="F5" s="627"/>
      <c r="G5" s="628" t="s">
        <v>240</v>
      </c>
      <c r="H5" s="629"/>
      <c r="I5" s="630" t="s">
        <v>235</v>
      </c>
      <c r="J5" s="631"/>
      <c r="K5" s="52"/>
      <c r="L5" s="519" t="s">
        <v>119</v>
      </c>
      <c r="M5" s="520"/>
      <c r="N5" s="519" t="s">
        <v>246</v>
      </c>
      <c r="O5" s="521"/>
      <c r="P5" s="521"/>
      <c r="Q5" s="520"/>
      <c r="R5" s="648" t="s">
        <v>116</v>
      </c>
      <c r="S5" s="631"/>
    </row>
    <row r="6" spans="1:19" ht="20.100000000000001" customHeight="1" thickBot="1">
      <c r="A6" s="624"/>
      <c r="B6" s="625"/>
      <c r="C6" s="625"/>
      <c r="D6" s="626"/>
      <c r="E6" s="522">
        <v>44713</v>
      </c>
      <c r="F6" s="638"/>
      <c r="G6" s="639">
        <v>45078</v>
      </c>
      <c r="H6" s="638"/>
      <c r="I6" s="632"/>
      <c r="J6" s="633"/>
      <c r="K6" s="52"/>
      <c r="L6" s="522">
        <v>44986</v>
      </c>
      <c r="M6" s="524"/>
      <c r="N6" s="522">
        <v>45382</v>
      </c>
      <c r="O6" s="523"/>
      <c r="P6" s="523"/>
      <c r="Q6" s="524"/>
      <c r="R6" s="649"/>
      <c r="S6" s="633"/>
    </row>
    <row r="7" spans="1:19" ht="20.100000000000001" customHeight="1">
      <c r="A7" s="624"/>
      <c r="B7" s="625"/>
      <c r="C7" s="625"/>
      <c r="D7" s="626"/>
      <c r="E7" s="532" t="s">
        <v>232</v>
      </c>
      <c r="F7" s="636"/>
      <c r="G7" s="637" t="s">
        <v>245</v>
      </c>
      <c r="H7" s="636"/>
      <c r="I7" s="634"/>
      <c r="J7" s="635"/>
      <c r="K7" s="52"/>
      <c r="L7" s="532" t="s">
        <v>236</v>
      </c>
      <c r="M7" s="533"/>
      <c r="N7" s="534" t="s">
        <v>234</v>
      </c>
      <c r="O7" s="647"/>
      <c r="P7" s="528" t="s">
        <v>238</v>
      </c>
      <c r="Q7" s="529"/>
      <c r="R7" s="650"/>
      <c r="S7" s="635"/>
    </row>
    <row r="8" spans="1:19" ht="20.100000000000001" customHeight="1" thickBot="1">
      <c r="A8" s="233"/>
      <c r="B8" s="234"/>
      <c r="C8" s="234"/>
      <c r="D8" s="235"/>
      <c r="E8" s="11" t="s">
        <v>37</v>
      </c>
      <c r="F8" s="49" t="s">
        <v>163</v>
      </c>
      <c r="G8" s="13" t="s">
        <v>37</v>
      </c>
      <c r="H8" s="51" t="s">
        <v>163</v>
      </c>
      <c r="I8" s="13" t="s">
        <v>37</v>
      </c>
      <c r="J8" s="51" t="s">
        <v>163</v>
      </c>
      <c r="K8" s="52"/>
      <c r="L8" s="11" t="s">
        <v>37</v>
      </c>
      <c r="M8" s="49" t="s">
        <v>163</v>
      </c>
      <c r="N8" s="11" t="s">
        <v>37</v>
      </c>
      <c r="O8" s="49" t="s">
        <v>163</v>
      </c>
      <c r="P8" s="13" t="s">
        <v>37</v>
      </c>
      <c r="Q8" s="51" t="s">
        <v>163</v>
      </c>
      <c r="R8" s="13" t="s">
        <v>37</v>
      </c>
      <c r="S8" s="51" t="s">
        <v>163</v>
      </c>
    </row>
    <row r="9" spans="1:19" ht="20.100000000000001" customHeight="1" thickTop="1">
      <c r="A9" s="640" t="s">
        <v>51</v>
      </c>
      <c r="B9" s="640" t="s">
        <v>52</v>
      </c>
      <c r="C9" s="620" t="s">
        <v>53</v>
      </c>
      <c r="D9" s="16" t="s">
        <v>54</v>
      </c>
      <c r="E9" s="238">
        <v>191</v>
      </c>
      <c r="F9" s="86">
        <v>27.9</v>
      </c>
      <c r="G9" s="237">
        <v>167</v>
      </c>
      <c r="H9" s="88">
        <v>20.5</v>
      </c>
      <c r="I9" s="236">
        <v>-24</v>
      </c>
      <c r="J9" s="84">
        <v>-12.8</v>
      </c>
      <c r="K9" s="153"/>
      <c r="L9" s="238">
        <v>832</v>
      </c>
      <c r="M9" s="84">
        <v>25.3</v>
      </c>
      <c r="N9" s="238"/>
      <c r="O9" s="86"/>
      <c r="P9" s="237"/>
      <c r="Q9" s="88"/>
      <c r="R9" s="236"/>
      <c r="S9" s="84"/>
    </row>
    <row r="10" spans="1:19" ht="20.100000000000001" customHeight="1">
      <c r="A10" s="641"/>
      <c r="B10" s="641"/>
      <c r="C10" s="621"/>
      <c r="D10" s="17" t="s">
        <v>55</v>
      </c>
      <c r="E10" s="241">
        <v>51</v>
      </c>
      <c r="F10" s="93">
        <v>7.6</v>
      </c>
      <c r="G10" s="240">
        <v>41</v>
      </c>
      <c r="H10" s="83">
        <v>5.2</v>
      </c>
      <c r="I10" s="239">
        <v>-9</v>
      </c>
      <c r="J10" s="79">
        <v>-19</v>
      </c>
      <c r="K10" s="153"/>
      <c r="L10" s="241">
        <v>231</v>
      </c>
      <c r="M10" s="79">
        <v>7.1</v>
      </c>
      <c r="N10" s="241"/>
      <c r="O10" s="93"/>
      <c r="P10" s="242"/>
      <c r="Q10" s="83"/>
      <c r="R10" s="239"/>
      <c r="S10" s="79"/>
    </row>
    <row r="11" spans="1:19" ht="20.100000000000001" customHeight="1">
      <c r="A11" s="641"/>
      <c r="B11" s="641"/>
      <c r="C11" s="622"/>
      <c r="D11" s="18" t="s">
        <v>56</v>
      </c>
      <c r="E11" s="269">
        <v>243</v>
      </c>
      <c r="F11" s="244">
        <v>35.5</v>
      </c>
      <c r="G11" s="240">
        <v>209</v>
      </c>
      <c r="H11" s="246">
        <v>25.7</v>
      </c>
      <c r="I11" s="243">
        <v>-34</v>
      </c>
      <c r="J11" s="247">
        <v>-14.1</v>
      </c>
      <c r="K11" s="153"/>
      <c r="L11" s="248">
        <v>1064</v>
      </c>
      <c r="M11" s="249">
        <v>32.4</v>
      </c>
      <c r="N11" s="248">
        <v>1000</v>
      </c>
      <c r="O11" s="250">
        <v>27.4</v>
      </c>
      <c r="P11" s="245">
        <v>1000</v>
      </c>
      <c r="Q11" s="251">
        <v>27.4</v>
      </c>
      <c r="R11" s="252">
        <v>-64</v>
      </c>
      <c r="S11" s="249">
        <v>-6</v>
      </c>
    </row>
    <row r="12" spans="1:19" ht="20.100000000000001" customHeight="1">
      <c r="A12" s="641"/>
      <c r="B12" s="641"/>
      <c r="C12" s="643" t="s">
        <v>57</v>
      </c>
      <c r="D12" s="644"/>
      <c r="E12" s="270">
        <v>37</v>
      </c>
      <c r="F12" s="222">
        <v>5.4</v>
      </c>
      <c r="G12" s="242">
        <v>51</v>
      </c>
      <c r="H12" s="224">
        <v>6.3</v>
      </c>
      <c r="I12" s="253">
        <v>13</v>
      </c>
      <c r="J12" s="221">
        <v>37</v>
      </c>
      <c r="K12" s="153"/>
      <c r="L12" s="241">
        <v>119</v>
      </c>
      <c r="M12" s="79">
        <v>3.6</v>
      </c>
      <c r="N12" s="241">
        <v>165</v>
      </c>
      <c r="O12" s="93">
        <v>4.5</v>
      </c>
      <c r="P12" s="242">
        <v>165</v>
      </c>
      <c r="Q12" s="83">
        <v>4.5</v>
      </c>
      <c r="R12" s="239">
        <v>45</v>
      </c>
      <c r="S12" s="79">
        <v>38.299999999999997</v>
      </c>
    </row>
    <row r="13" spans="1:19" ht="20.100000000000001" customHeight="1">
      <c r="A13" s="641"/>
      <c r="B13" s="642"/>
      <c r="C13" s="645" t="s">
        <v>56</v>
      </c>
      <c r="D13" s="646"/>
      <c r="E13" s="261">
        <v>280</v>
      </c>
      <c r="F13" s="257">
        <v>40.9</v>
      </c>
      <c r="G13" s="258">
        <v>260</v>
      </c>
      <c r="H13" s="259">
        <v>32</v>
      </c>
      <c r="I13" s="256">
        <v>-20</v>
      </c>
      <c r="J13" s="260">
        <v>-7.3</v>
      </c>
      <c r="K13" s="153"/>
      <c r="L13" s="261">
        <v>1183</v>
      </c>
      <c r="M13" s="260">
        <v>36</v>
      </c>
      <c r="N13" s="261">
        <v>1165</v>
      </c>
      <c r="O13" s="257">
        <v>31.9</v>
      </c>
      <c r="P13" s="258">
        <v>1165</v>
      </c>
      <c r="Q13" s="259">
        <v>31.9</v>
      </c>
      <c r="R13" s="256">
        <v>-18</v>
      </c>
      <c r="S13" s="260">
        <v>-1.6</v>
      </c>
    </row>
    <row r="14" spans="1:19" ht="20.100000000000001" customHeight="1">
      <c r="A14" s="641"/>
      <c r="B14" s="651" t="s">
        <v>58</v>
      </c>
      <c r="C14" s="621" t="s">
        <v>53</v>
      </c>
      <c r="D14" s="17" t="s">
        <v>54</v>
      </c>
      <c r="E14" s="264">
        <v>7</v>
      </c>
      <c r="F14" s="217">
        <v>1.1000000000000001</v>
      </c>
      <c r="G14" s="263">
        <v>41</v>
      </c>
      <c r="H14" s="218">
        <v>5.0999999999999996</v>
      </c>
      <c r="I14" s="262">
        <v>34</v>
      </c>
      <c r="J14" s="216">
        <v>443.9</v>
      </c>
      <c r="K14" s="153"/>
      <c r="L14" s="264">
        <v>90</v>
      </c>
      <c r="M14" s="216">
        <v>2.8</v>
      </c>
      <c r="N14" s="264"/>
      <c r="O14" s="217"/>
      <c r="P14" s="263"/>
      <c r="Q14" s="218"/>
      <c r="R14" s="262"/>
      <c r="S14" s="216"/>
    </row>
    <row r="15" spans="1:19" ht="20.100000000000001" customHeight="1">
      <c r="A15" s="641"/>
      <c r="B15" s="641"/>
      <c r="C15" s="621"/>
      <c r="D15" s="17" t="s">
        <v>55</v>
      </c>
      <c r="E15" s="241">
        <v>318</v>
      </c>
      <c r="F15" s="93">
        <v>46.5</v>
      </c>
      <c r="G15" s="240">
        <v>467</v>
      </c>
      <c r="H15" s="83">
        <v>57.5</v>
      </c>
      <c r="I15" s="239">
        <v>149</v>
      </c>
      <c r="J15" s="79">
        <v>46.9</v>
      </c>
      <c r="K15" s="153"/>
      <c r="L15" s="241">
        <v>1654</v>
      </c>
      <c r="M15" s="79">
        <v>50.4</v>
      </c>
      <c r="N15" s="241"/>
      <c r="O15" s="93"/>
      <c r="P15" s="242"/>
      <c r="Q15" s="83"/>
      <c r="R15" s="239"/>
      <c r="S15" s="79"/>
    </row>
    <row r="16" spans="1:19" ht="20.100000000000001" customHeight="1">
      <c r="A16" s="641"/>
      <c r="B16" s="641"/>
      <c r="C16" s="622"/>
      <c r="D16" s="18" t="s">
        <v>56</v>
      </c>
      <c r="E16" s="269">
        <v>326</v>
      </c>
      <c r="F16" s="244">
        <v>47.6</v>
      </c>
      <c r="G16" s="240">
        <v>509</v>
      </c>
      <c r="H16" s="246">
        <v>62.6</v>
      </c>
      <c r="I16" s="243">
        <v>183</v>
      </c>
      <c r="J16" s="247">
        <v>56.2</v>
      </c>
      <c r="K16" s="153"/>
      <c r="L16" s="248">
        <v>1745</v>
      </c>
      <c r="M16" s="249">
        <v>53.1</v>
      </c>
      <c r="N16" s="248">
        <v>2250</v>
      </c>
      <c r="O16" s="250">
        <v>61.6</v>
      </c>
      <c r="P16" s="245">
        <v>2250</v>
      </c>
      <c r="Q16" s="251">
        <v>61.6</v>
      </c>
      <c r="R16" s="252">
        <v>504</v>
      </c>
      <c r="S16" s="249">
        <v>28.9</v>
      </c>
    </row>
    <row r="17" spans="1:19" ht="20.100000000000001" customHeight="1">
      <c r="A17" s="641"/>
      <c r="B17" s="641"/>
      <c r="C17" s="643" t="s">
        <v>57</v>
      </c>
      <c r="D17" s="644"/>
      <c r="E17" s="270">
        <v>7</v>
      </c>
      <c r="F17" s="222">
        <v>1.1000000000000001</v>
      </c>
      <c r="G17" s="294" t="s">
        <v>294</v>
      </c>
      <c r="H17" s="224">
        <v>0</v>
      </c>
      <c r="I17" s="243">
        <v>-7.1</v>
      </c>
      <c r="J17" s="247">
        <v>-100</v>
      </c>
      <c r="K17" s="153"/>
      <c r="L17" s="241">
        <v>27</v>
      </c>
      <c r="M17" s="79">
        <v>0.8</v>
      </c>
      <c r="N17" s="241">
        <v>0</v>
      </c>
      <c r="O17" s="93">
        <v>0</v>
      </c>
      <c r="P17" s="242">
        <v>0</v>
      </c>
      <c r="Q17" s="83">
        <v>0</v>
      </c>
      <c r="R17" s="239">
        <v>-27</v>
      </c>
      <c r="S17" s="79">
        <v>-100</v>
      </c>
    </row>
    <row r="18" spans="1:19" ht="20.100000000000001" customHeight="1">
      <c r="A18" s="641"/>
      <c r="B18" s="642"/>
      <c r="C18" s="652" t="s">
        <v>56</v>
      </c>
      <c r="D18" s="646"/>
      <c r="E18" s="261">
        <v>334</v>
      </c>
      <c r="F18" s="257">
        <v>48.7</v>
      </c>
      <c r="G18" s="258">
        <v>509</v>
      </c>
      <c r="H18" s="259">
        <v>62.6</v>
      </c>
      <c r="I18" s="256">
        <v>175</v>
      </c>
      <c r="J18" s="260">
        <v>52.5</v>
      </c>
      <c r="K18" s="153"/>
      <c r="L18" s="261">
        <v>1772</v>
      </c>
      <c r="M18" s="260">
        <v>54</v>
      </c>
      <c r="N18" s="261">
        <v>2250</v>
      </c>
      <c r="O18" s="257">
        <v>61.6</v>
      </c>
      <c r="P18" s="258">
        <v>2250</v>
      </c>
      <c r="Q18" s="259">
        <v>61.6</v>
      </c>
      <c r="R18" s="256">
        <v>477</v>
      </c>
      <c r="S18" s="260">
        <v>26.9</v>
      </c>
    </row>
    <row r="19" spans="1:19" ht="20.100000000000001" customHeight="1">
      <c r="A19" s="641"/>
      <c r="B19" s="651" t="s">
        <v>56</v>
      </c>
      <c r="C19" s="623" t="s">
        <v>53</v>
      </c>
      <c r="D19" s="16" t="s">
        <v>54</v>
      </c>
      <c r="E19" s="241">
        <v>199</v>
      </c>
      <c r="F19" s="93">
        <v>29.1</v>
      </c>
      <c r="G19" s="263">
        <v>208</v>
      </c>
      <c r="H19" s="83">
        <v>25.7</v>
      </c>
      <c r="I19" s="239">
        <v>9</v>
      </c>
      <c r="J19" s="79">
        <v>4.8</v>
      </c>
      <c r="K19" s="153"/>
      <c r="L19" s="241">
        <v>923</v>
      </c>
      <c r="M19" s="79">
        <v>28.1</v>
      </c>
      <c r="N19" s="241"/>
      <c r="O19" s="93"/>
      <c r="P19" s="242"/>
      <c r="Q19" s="83"/>
      <c r="R19" s="239"/>
      <c r="S19" s="79"/>
    </row>
    <row r="20" spans="1:19" ht="20.100000000000001" customHeight="1">
      <c r="A20" s="641"/>
      <c r="B20" s="641"/>
      <c r="C20" s="621"/>
      <c r="D20" s="17" t="s">
        <v>55</v>
      </c>
      <c r="E20" s="241">
        <v>370</v>
      </c>
      <c r="F20" s="93">
        <v>54</v>
      </c>
      <c r="G20" s="240">
        <v>509</v>
      </c>
      <c r="H20" s="83">
        <v>62.7</v>
      </c>
      <c r="I20" s="239">
        <v>139</v>
      </c>
      <c r="J20" s="79">
        <v>37.6</v>
      </c>
      <c r="K20" s="153"/>
      <c r="L20" s="241">
        <v>1886</v>
      </c>
      <c r="M20" s="79">
        <v>57.4</v>
      </c>
      <c r="N20" s="241"/>
      <c r="O20" s="93"/>
      <c r="P20" s="242"/>
      <c r="Q20" s="83"/>
      <c r="R20" s="239"/>
      <c r="S20" s="79"/>
    </row>
    <row r="21" spans="1:19" ht="20.100000000000001" customHeight="1">
      <c r="A21" s="641"/>
      <c r="B21" s="641"/>
      <c r="C21" s="622"/>
      <c r="D21" s="18" t="s">
        <v>56</v>
      </c>
      <c r="E21" s="269">
        <v>569</v>
      </c>
      <c r="F21" s="244">
        <v>83.1</v>
      </c>
      <c r="G21" s="240">
        <v>718</v>
      </c>
      <c r="H21" s="246">
        <v>88.3</v>
      </c>
      <c r="I21" s="243">
        <v>148</v>
      </c>
      <c r="J21" s="247">
        <v>26.1</v>
      </c>
      <c r="K21" s="153"/>
      <c r="L21" s="248">
        <v>2809</v>
      </c>
      <c r="M21" s="249">
        <v>85.6</v>
      </c>
      <c r="N21" s="248">
        <v>3250</v>
      </c>
      <c r="O21" s="250">
        <v>89</v>
      </c>
      <c r="P21" s="245">
        <v>3250</v>
      </c>
      <c r="Q21" s="251">
        <v>89</v>
      </c>
      <c r="R21" s="252">
        <v>440</v>
      </c>
      <c r="S21" s="249">
        <v>15.7</v>
      </c>
    </row>
    <row r="22" spans="1:19" ht="20.100000000000001" customHeight="1">
      <c r="A22" s="641"/>
      <c r="B22" s="641"/>
      <c r="C22" s="643" t="s">
        <v>57</v>
      </c>
      <c r="D22" s="644"/>
      <c r="E22" s="270">
        <v>45</v>
      </c>
      <c r="F22" s="222">
        <v>6.6</v>
      </c>
      <c r="G22" s="242">
        <v>51</v>
      </c>
      <c r="H22" s="224">
        <v>6.3</v>
      </c>
      <c r="I22" s="253">
        <v>5</v>
      </c>
      <c r="J22" s="221">
        <v>13.3</v>
      </c>
      <c r="K22" s="153"/>
      <c r="L22" s="241">
        <v>146</v>
      </c>
      <c r="M22" s="79">
        <v>4.5</v>
      </c>
      <c r="N22" s="241">
        <v>165</v>
      </c>
      <c r="O22" s="93">
        <v>4.5</v>
      </c>
      <c r="P22" s="242">
        <v>165</v>
      </c>
      <c r="Q22" s="83">
        <v>4.5</v>
      </c>
      <c r="R22" s="239">
        <v>18</v>
      </c>
      <c r="S22" s="79">
        <v>12.3</v>
      </c>
    </row>
    <row r="23" spans="1:19" ht="20.100000000000001" customHeight="1">
      <c r="A23" s="642"/>
      <c r="B23" s="642"/>
      <c r="C23" s="645" t="s">
        <v>56</v>
      </c>
      <c r="D23" s="646"/>
      <c r="E23" s="241">
        <v>614</v>
      </c>
      <c r="F23" s="93">
        <v>89.7</v>
      </c>
      <c r="G23" s="258">
        <v>769</v>
      </c>
      <c r="H23" s="83">
        <v>94.6</v>
      </c>
      <c r="I23" s="239">
        <v>154</v>
      </c>
      <c r="J23" s="79">
        <v>25.2</v>
      </c>
      <c r="K23" s="153"/>
      <c r="L23" s="264">
        <v>2956</v>
      </c>
      <c r="M23" s="216">
        <v>90</v>
      </c>
      <c r="N23" s="264">
        <v>3415</v>
      </c>
      <c r="O23" s="217">
        <v>93.6</v>
      </c>
      <c r="P23" s="263">
        <v>3415</v>
      </c>
      <c r="Q23" s="218">
        <v>93.6</v>
      </c>
      <c r="R23" s="262">
        <v>458</v>
      </c>
      <c r="S23" s="216">
        <v>15.5</v>
      </c>
    </row>
    <row r="24" spans="1:19" ht="20.100000000000001" customHeight="1">
      <c r="A24" s="654" t="s">
        <v>250</v>
      </c>
      <c r="B24" s="657" t="s">
        <v>247</v>
      </c>
      <c r="C24" s="657"/>
      <c r="D24" s="658"/>
      <c r="E24" s="264">
        <v>24</v>
      </c>
      <c r="F24" s="217">
        <v>3.6</v>
      </c>
      <c r="G24" s="242">
        <v>25</v>
      </c>
      <c r="H24" s="218">
        <v>3.1</v>
      </c>
      <c r="I24" s="262">
        <v>0</v>
      </c>
      <c r="J24" s="216">
        <v>2.6</v>
      </c>
      <c r="K24" s="153"/>
      <c r="L24" s="264">
        <v>94</v>
      </c>
      <c r="M24" s="216">
        <v>2.9</v>
      </c>
      <c r="N24" s="264">
        <v>95</v>
      </c>
      <c r="O24" s="217">
        <v>2.6</v>
      </c>
      <c r="P24" s="263">
        <v>95</v>
      </c>
      <c r="Q24" s="218">
        <v>2.6</v>
      </c>
      <c r="R24" s="262">
        <v>0</v>
      </c>
      <c r="S24" s="216">
        <v>0.3</v>
      </c>
    </row>
    <row r="25" spans="1:19" ht="20.100000000000001" customHeight="1">
      <c r="A25" s="655"/>
      <c r="B25" s="662" t="s">
        <v>248</v>
      </c>
      <c r="C25" s="663"/>
      <c r="D25" s="664"/>
      <c r="E25" s="248">
        <v>40</v>
      </c>
      <c r="F25" s="250">
        <v>5.9</v>
      </c>
      <c r="G25" s="245">
        <v>6</v>
      </c>
      <c r="H25" s="251">
        <v>0.7</v>
      </c>
      <c r="I25" s="252">
        <v>-34</v>
      </c>
      <c r="J25" s="249">
        <v>-85.3</v>
      </c>
      <c r="K25" s="409"/>
      <c r="L25" s="248">
        <v>200</v>
      </c>
      <c r="M25" s="249">
        <v>6.1</v>
      </c>
      <c r="N25" s="248">
        <v>140</v>
      </c>
      <c r="O25" s="250">
        <v>3.8</v>
      </c>
      <c r="P25" s="245">
        <v>140</v>
      </c>
      <c r="Q25" s="251">
        <v>3.8</v>
      </c>
      <c r="R25" s="252">
        <v>-60</v>
      </c>
      <c r="S25" s="249">
        <v>-30.3</v>
      </c>
    </row>
    <row r="26" spans="1:19" ht="20.100000000000001" customHeight="1">
      <c r="A26" s="655"/>
      <c r="B26" s="659" t="s">
        <v>249</v>
      </c>
      <c r="C26" s="660"/>
      <c r="D26" s="661"/>
      <c r="E26" s="272">
        <v>5</v>
      </c>
      <c r="F26" s="197">
        <v>0.8</v>
      </c>
      <c r="G26" s="283">
        <v>13</v>
      </c>
      <c r="H26" s="224">
        <v>1.6</v>
      </c>
      <c r="I26" s="253">
        <v>7</v>
      </c>
      <c r="J26" s="221">
        <v>133.4</v>
      </c>
      <c r="K26" s="411"/>
      <c r="L26" s="270">
        <v>31</v>
      </c>
      <c r="M26" s="221">
        <v>1</v>
      </c>
      <c r="N26" s="270">
        <v>0</v>
      </c>
      <c r="O26" s="222">
        <v>0</v>
      </c>
      <c r="P26" s="283">
        <v>0</v>
      </c>
      <c r="Q26" s="224">
        <v>0</v>
      </c>
      <c r="R26" s="265">
        <v>-31</v>
      </c>
      <c r="S26" s="196">
        <v>-100</v>
      </c>
    </row>
    <row r="27" spans="1:19" ht="20.100000000000001" customHeight="1">
      <c r="A27" s="656"/>
      <c r="B27" s="405"/>
      <c r="C27" s="404"/>
      <c r="D27" s="404" t="s">
        <v>210</v>
      </c>
      <c r="E27" s="272">
        <v>70</v>
      </c>
      <c r="F27" s="197">
        <v>10.3</v>
      </c>
      <c r="G27" s="258">
        <v>44</v>
      </c>
      <c r="H27" s="259">
        <v>5.4</v>
      </c>
      <c r="I27" s="256">
        <v>-26</v>
      </c>
      <c r="J27" s="260">
        <v>-37.6</v>
      </c>
      <c r="K27" s="470"/>
      <c r="L27" s="261">
        <v>327</v>
      </c>
      <c r="M27" s="260">
        <v>10</v>
      </c>
      <c r="N27" s="261">
        <v>235</v>
      </c>
      <c r="O27" s="257">
        <v>6.4</v>
      </c>
      <c r="P27" s="258">
        <v>235</v>
      </c>
      <c r="Q27" s="259">
        <v>6.4</v>
      </c>
      <c r="R27" s="265">
        <v>-92</v>
      </c>
      <c r="S27" s="196">
        <v>-28.2</v>
      </c>
    </row>
    <row r="28" spans="1:19" ht="20.100000000000001" customHeight="1" thickBot="1">
      <c r="A28" s="645" t="s">
        <v>56</v>
      </c>
      <c r="B28" s="653"/>
      <c r="C28" s="653"/>
      <c r="D28" s="646"/>
      <c r="E28" s="272">
        <v>685</v>
      </c>
      <c r="F28" s="197">
        <v>100</v>
      </c>
      <c r="G28" s="273">
        <v>813</v>
      </c>
      <c r="H28" s="227">
        <v>100</v>
      </c>
      <c r="I28" s="265">
        <v>128</v>
      </c>
      <c r="J28" s="196">
        <v>18.7</v>
      </c>
      <c r="K28" s="153"/>
      <c r="L28" s="272">
        <v>3283</v>
      </c>
      <c r="M28" s="196">
        <v>100</v>
      </c>
      <c r="N28" s="272">
        <v>3650</v>
      </c>
      <c r="O28" s="197">
        <v>100</v>
      </c>
      <c r="P28" s="273">
        <v>3650</v>
      </c>
      <c r="Q28" s="227">
        <v>100</v>
      </c>
      <c r="R28" s="265">
        <v>366</v>
      </c>
      <c r="S28" s="196">
        <v>11.1</v>
      </c>
    </row>
  </sheetData>
  <mergeCells count="36">
    <mergeCell ref="A28:D28"/>
    <mergeCell ref="E4:J4"/>
    <mergeCell ref="G7:H7"/>
    <mergeCell ref="A24:A27"/>
    <mergeCell ref="B24:D24"/>
    <mergeCell ref="B26:D26"/>
    <mergeCell ref="B25:D25"/>
    <mergeCell ref="C9:C11"/>
    <mergeCell ref="C14:C16"/>
    <mergeCell ref="C19:C21"/>
    <mergeCell ref="A5:D7"/>
    <mergeCell ref="A9:A23"/>
    <mergeCell ref="B9:B13"/>
    <mergeCell ref="C12:D12"/>
    <mergeCell ref="C13:D13"/>
    <mergeCell ref="B14:B18"/>
    <mergeCell ref="P7:Q7"/>
    <mergeCell ref="E6:F6"/>
    <mergeCell ref="G6:H6"/>
    <mergeCell ref="L4:S4"/>
    <mergeCell ref="L5:M5"/>
    <mergeCell ref="N5:Q5"/>
    <mergeCell ref="L6:M6"/>
    <mergeCell ref="N6:Q6"/>
    <mergeCell ref="L7:M7"/>
    <mergeCell ref="N7:O7"/>
    <mergeCell ref="G5:H5"/>
    <mergeCell ref="I5:J7"/>
    <mergeCell ref="R5:S7"/>
    <mergeCell ref="E7:F7"/>
    <mergeCell ref="E5:F5"/>
    <mergeCell ref="C17:D17"/>
    <mergeCell ref="C18:D18"/>
    <mergeCell ref="B19:B23"/>
    <mergeCell ref="C22:D22"/>
    <mergeCell ref="C23:D23"/>
  </mergeCells>
  <phoneticPr fontId="1"/>
  <pageMargins left="0.59055118110236227" right="0.59055118110236227" top="0.59055118110236227" bottom="0.39370078740157483" header="0.31496062992125984" footer="0.31496062992125984"/>
  <pageSetup paperSize="9" scale="79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2:M23"/>
  <sheetViews>
    <sheetView zoomScaleNormal="100" zoomScaleSheetLayoutView="115" workbookViewId="0"/>
  </sheetViews>
  <sheetFormatPr defaultRowHeight="20.100000000000001" customHeight="1"/>
  <cols>
    <col min="1" max="3" width="3.6640625" style="29" customWidth="1"/>
    <col min="4" max="4" width="9.6640625" style="29" customWidth="1"/>
    <col min="5" max="5" width="6.6640625" style="28" customWidth="1"/>
    <col min="6" max="6" width="5.6640625" style="155" customWidth="1"/>
    <col min="7" max="7" width="6.6640625" style="28" customWidth="1"/>
    <col min="8" max="8" width="5.6640625" style="155" customWidth="1"/>
    <col min="9" max="9" width="6.6640625" style="28" customWidth="1"/>
    <col min="10" max="10" width="5.6640625" style="155" customWidth="1"/>
    <col min="11" max="11" width="0.88671875" style="28" customWidth="1"/>
    <col min="12" max="12" width="6.6640625" style="29" customWidth="1"/>
    <col min="13" max="13" width="5.6640625" style="29" customWidth="1"/>
    <col min="14" max="16384" width="8.88671875" style="29"/>
  </cols>
  <sheetData>
    <row r="2" spans="1:13" ht="19.5" customHeight="1"/>
    <row r="3" spans="1:13" ht="20.100000000000001" customHeight="1">
      <c r="A3" s="5" t="s">
        <v>169</v>
      </c>
      <c r="F3" s="274"/>
      <c r="H3" s="274"/>
      <c r="M3" s="14" t="s">
        <v>165</v>
      </c>
    </row>
    <row r="4" spans="1:13" ht="20.100000000000001" customHeight="1" thickBot="1">
      <c r="A4" s="230"/>
      <c r="B4" s="231"/>
      <c r="C4" s="231"/>
      <c r="D4" s="232"/>
      <c r="E4" s="519" t="s">
        <v>251</v>
      </c>
      <c r="F4" s="521"/>
      <c r="G4" s="521"/>
      <c r="H4" s="521"/>
      <c r="I4" s="521"/>
      <c r="J4" s="520"/>
      <c r="K4" s="52"/>
      <c r="L4" s="513" t="s">
        <v>114</v>
      </c>
      <c r="M4" s="515"/>
    </row>
    <row r="5" spans="1:13" ht="20.100000000000001" customHeight="1">
      <c r="A5" s="624" t="s">
        <v>50</v>
      </c>
      <c r="B5" s="625"/>
      <c r="C5" s="625"/>
      <c r="D5" s="626"/>
      <c r="E5" s="519" t="s">
        <v>252</v>
      </c>
      <c r="F5" s="627"/>
      <c r="G5" s="628" t="s">
        <v>254</v>
      </c>
      <c r="H5" s="629"/>
      <c r="I5" s="630" t="s">
        <v>255</v>
      </c>
      <c r="J5" s="631"/>
      <c r="K5" s="52"/>
      <c r="L5" s="519" t="s">
        <v>119</v>
      </c>
      <c r="M5" s="520"/>
    </row>
    <row r="6" spans="1:13" ht="20.100000000000001" customHeight="1">
      <c r="A6" s="624"/>
      <c r="B6" s="625"/>
      <c r="C6" s="625"/>
      <c r="D6" s="626"/>
      <c r="E6" s="522">
        <v>44713</v>
      </c>
      <c r="F6" s="638"/>
      <c r="G6" s="639">
        <v>45078</v>
      </c>
      <c r="H6" s="638"/>
      <c r="I6" s="632"/>
      <c r="J6" s="633"/>
      <c r="K6" s="52"/>
      <c r="L6" s="522">
        <v>44986</v>
      </c>
      <c r="M6" s="524"/>
    </row>
    <row r="7" spans="1:13" ht="20.100000000000001" customHeight="1">
      <c r="A7" s="624"/>
      <c r="B7" s="625"/>
      <c r="C7" s="625"/>
      <c r="D7" s="626"/>
      <c r="E7" s="532" t="s">
        <v>253</v>
      </c>
      <c r="F7" s="636"/>
      <c r="G7" s="637" t="s">
        <v>241</v>
      </c>
      <c r="H7" s="636"/>
      <c r="I7" s="634"/>
      <c r="J7" s="635"/>
      <c r="K7" s="52"/>
      <c r="L7" s="532" t="s">
        <v>256</v>
      </c>
      <c r="M7" s="533"/>
    </row>
    <row r="8" spans="1:13" ht="20.100000000000001" customHeight="1" thickBot="1">
      <c r="A8" s="233"/>
      <c r="B8" s="234"/>
      <c r="C8" s="234"/>
      <c r="D8" s="235"/>
      <c r="E8" s="11" t="s">
        <v>37</v>
      </c>
      <c r="F8" s="49" t="s">
        <v>163</v>
      </c>
      <c r="G8" s="13" t="s">
        <v>37</v>
      </c>
      <c r="H8" s="51" t="s">
        <v>163</v>
      </c>
      <c r="I8" s="13" t="s">
        <v>37</v>
      </c>
      <c r="J8" s="51" t="s">
        <v>163</v>
      </c>
      <c r="K8" s="52"/>
      <c r="L8" s="11" t="s">
        <v>37</v>
      </c>
      <c r="M8" s="51" t="s">
        <v>163</v>
      </c>
    </row>
    <row r="9" spans="1:13" ht="20.100000000000001" customHeight="1" thickTop="1">
      <c r="A9" s="640" t="s">
        <v>51</v>
      </c>
      <c r="B9" s="640" t="s">
        <v>52</v>
      </c>
      <c r="C9" s="620" t="s">
        <v>53</v>
      </c>
      <c r="D9" s="16" t="s">
        <v>54</v>
      </c>
      <c r="E9" s="238">
        <v>1281</v>
      </c>
      <c r="F9" s="86">
        <v>23.8</v>
      </c>
      <c r="G9" s="237">
        <v>1220</v>
      </c>
      <c r="H9" s="88">
        <v>22</v>
      </c>
      <c r="I9" s="236">
        <v>-60</v>
      </c>
      <c r="J9" s="84">
        <v>-4.7</v>
      </c>
      <c r="K9" s="153"/>
      <c r="L9" s="238">
        <v>1309</v>
      </c>
      <c r="M9" s="84">
        <v>22</v>
      </c>
    </row>
    <row r="10" spans="1:13" ht="20.100000000000001" customHeight="1">
      <c r="A10" s="641"/>
      <c r="B10" s="641"/>
      <c r="C10" s="621"/>
      <c r="D10" s="17" t="s">
        <v>55</v>
      </c>
      <c r="E10" s="241">
        <v>546</v>
      </c>
      <c r="F10" s="93">
        <v>10.199999999999999</v>
      </c>
      <c r="G10" s="240">
        <v>686</v>
      </c>
      <c r="H10" s="83">
        <v>12.4</v>
      </c>
      <c r="I10" s="239">
        <v>139</v>
      </c>
      <c r="J10" s="79">
        <v>25.5</v>
      </c>
      <c r="K10" s="153"/>
      <c r="L10" s="241">
        <v>670</v>
      </c>
      <c r="M10" s="79">
        <v>11.3</v>
      </c>
    </row>
    <row r="11" spans="1:13" ht="20.100000000000001" customHeight="1">
      <c r="A11" s="641"/>
      <c r="B11" s="641"/>
      <c r="C11" s="622"/>
      <c r="D11" s="18" t="s">
        <v>56</v>
      </c>
      <c r="E11" s="269">
        <v>1827</v>
      </c>
      <c r="F11" s="244">
        <v>34</v>
      </c>
      <c r="G11" s="240">
        <v>1906</v>
      </c>
      <c r="H11" s="246">
        <v>34.4</v>
      </c>
      <c r="I11" s="243">
        <v>78</v>
      </c>
      <c r="J11" s="247">
        <v>4.3</v>
      </c>
      <c r="K11" s="153"/>
      <c r="L11" s="269">
        <v>1980</v>
      </c>
      <c r="M11" s="247">
        <v>33.200000000000003</v>
      </c>
    </row>
    <row r="12" spans="1:13" ht="20.100000000000001" customHeight="1">
      <c r="A12" s="641"/>
      <c r="B12" s="641"/>
      <c r="C12" s="643" t="s">
        <v>57</v>
      </c>
      <c r="D12" s="644"/>
      <c r="E12" s="270">
        <v>605</v>
      </c>
      <c r="F12" s="222">
        <v>11.200000000000001</v>
      </c>
      <c r="G12" s="242">
        <v>880</v>
      </c>
      <c r="H12" s="224">
        <v>15.9</v>
      </c>
      <c r="I12" s="253">
        <v>274</v>
      </c>
      <c r="J12" s="221">
        <v>45.4</v>
      </c>
      <c r="K12" s="153"/>
      <c r="L12" s="270">
        <v>878</v>
      </c>
      <c r="M12" s="221">
        <v>14.7</v>
      </c>
    </row>
    <row r="13" spans="1:13" ht="20.100000000000001" customHeight="1">
      <c r="A13" s="641"/>
      <c r="B13" s="642"/>
      <c r="C13" s="645" t="s">
        <v>56</v>
      </c>
      <c r="D13" s="646"/>
      <c r="E13" s="261">
        <v>2433</v>
      </c>
      <c r="F13" s="257">
        <v>45.2</v>
      </c>
      <c r="G13" s="258">
        <v>2787</v>
      </c>
      <c r="H13" s="259">
        <v>50.3</v>
      </c>
      <c r="I13" s="256">
        <v>353</v>
      </c>
      <c r="J13" s="260">
        <v>14.5</v>
      </c>
      <c r="K13" s="153"/>
      <c r="L13" s="261">
        <v>2858</v>
      </c>
      <c r="M13" s="260">
        <v>48</v>
      </c>
    </row>
    <row r="14" spans="1:13" ht="20.100000000000001" customHeight="1">
      <c r="A14" s="641"/>
      <c r="B14" s="651" t="s">
        <v>58</v>
      </c>
      <c r="C14" s="621" t="s">
        <v>53</v>
      </c>
      <c r="D14" s="17" t="s">
        <v>54</v>
      </c>
      <c r="E14" s="264">
        <v>339</v>
      </c>
      <c r="F14" s="217">
        <v>6.3</v>
      </c>
      <c r="G14" s="263">
        <v>345</v>
      </c>
      <c r="H14" s="218">
        <v>6.2</v>
      </c>
      <c r="I14" s="262">
        <v>5</v>
      </c>
      <c r="J14" s="216">
        <v>1.7</v>
      </c>
      <c r="K14" s="153"/>
      <c r="L14" s="264">
        <v>386</v>
      </c>
      <c r="M14" s="216">
        <v>6.5</v>
      </c>
    </row>
    <row r="15" spans="1:13" ht="20.100000000000001" customHeight="1">
      <c r="A15" s="641"/>
      <c r="B15" s="641"/>
      <c r="C15" s="621"/>
      <c r="D15" s="17" t="s">
        <v>55</v>
      </c>
      <c r="E15" s="241">
        <v>2630</v>
      </c>
      <c r="F15" s="93">
        <v>48.9</v>
      </c>
      <c r="G15" s="240">
        <v>2403</v>
      </c>
      <c r="H15" s="83">
        <v>43.4</v>
      </c>
      <c r="I15" s="239">
        <v>-227</v>
      </c>
      <c r="J15" s="79">
        <v>-8.6999999999999993</v>
      </c>
      <c r="K15" s="153"/>
      <c r="L15" s="241">
        <v>2712</v>
      </c>
      <c r="M15" s="79">
        <v>45.5</v>
      </c>
    </row>
    <row r="16" spans="1:13" ht="20.100000000000001" customHeight="1">
      <c r="A16" s="641"/>
      <c r="B16" s="641"/>
      <c r="C16" s="622"/>
      <c r="D16" s="18" t="s">
        <v>56</v>
      </c>
      <c r="E16" s="269">
        <v>2970</v>
      </c>
      <c r="F16" s="244">
        <v>55.2</v>
      </c>
      <c r="G16" s="240">
        <v>2748</v>
      </c>
      <c r="H16" s="246">
        <v>49.6</v>
      </c>
      <c r="I16" s="243">
        <v>-221</v>
      </c>
      <c r="J16" s="247">
        <v>-7.5</v>
      </c>
      <c r="K16" s="153"/>
      <c r="L16" s="269">
        <v>3099</v>
      </c>
      <c r="M16" s="247">
        <v>52</v>
      </c>
    </row>
    <row r="17" spans="1:13" ht="20.100000000000001" customHeight="1">
      <c r="A17" s="641"/>
      <c r="B17" s="641"/>
      <c r="C17" s="643" t="s">
        <v>57</v>
      </c>
      <c r="D17" s="644"/>
      <c r="E17" s="270">
        <v>-20</v>
      </c>
      <c r="F17" s="222">
        <v>-0.4</v>
      </c>
      <c r="G17" s="242">
        <v>0</v>
      </c>
      <c r="H17" s="224">
        <v>0</v>
      </c>
      <c r="I17" s="275">
        <v>21</v>
      </c>
      <c r="J17" s="391" t="s">
        <v>304</v>
      </c>
      <c r="K17" s="153"/>
      <c r="L17" s="498" t="s">
        <v>295</v>
      </c>
      <c r="M17" s="221">
        <v>0</v>
      </c>
    </row>
    <row r="18" spans="1:13" ht="20.100000000000001" customHeight="1">
      <c r="A18" s="641"/>
      <c r="B18" s="642"/>
      <c r="C18" s="652" t="s">
        <v>56</v>
      </c>
      <c r="D18" s="646"/>
      <c r="E18" s="261">
        <v>2949</v>
      </c>
      <c r="F18" s="257">
        <v>54.8</v>
      </c>
      <c r="G18" s="258">
        <v>2748</v>
      </c>
      <c r="H18" s="259">
        <v>49.7</v>
      </c>
      <c r="I18" s="256">
        <v>-200</v>
      </c>
      <c r="J18" s="260">
        <v>-6.8</v>
      </c>
      <c r="K18" s="153"/>
      <c r="L18" s="261">
        <v>3099</v>
      </c>
      <c r="M18" s="260">
        <v>52</v>
      </c>
    </row>
    <row r="19" spans="1:13" ht="20.100000000000001" customHeight="1">
      <c r="A19" s="641"/>
      <c r="B19" s="651" t="s">
        <v>56</v>
      </c>
      <c r="C19" s="623" t="s">
        <v>53</v>
      </c>
      <c r="D19" s="16" t="s">
        <v>54</v>
      </c>
      <c r="E19" s="241">
        <v>1620</v>
      </c>
      <c r="F19" s="93">
        <v>30.1</v>
      </c>
      <c r="G19" s="263">
        <v>1565</v>
      </c>
      <c r="H19" s="83">
        <v>28.3</v>
      </c>
      <c r="I19" s="239">
        <v>-54</v>
      </c>
      <c r="J19" s="79">
        <v>-3.4</v>
      </c>
      <c r="K19" s="153"/>
      <c r="L19" s="241">
        <v>1696</v>
      </c>
      <c r="M19" s="79">
        <v>28.5</v>
      </c>
    </row>
    <row r="20" spans="1:13" ht="20.100000000000001" customHeight="1">
      <c r="A20" s="641"/>
      <c r="B20" s="641"/>
      <c r="C20" s="621"/>
      <c r="D20" s="17" t="s">
        <v>55</v>
      </c>
      <c r="E20" s="241">
        <v>3177</v>
      </c>
      <c r="F20" s="93">
        <v>59.1</v>
      </c>
      <c r="G20" s="240">
        <v>3089</v>
      </c>
      <c r="H20" s="83">
        <v>55.8</v>
      </c>
      <c r="I20" s="239">
        <v>-88</v>
      </c>
      <c r="J20" s="79">
        <v>-2.8</v>
      </c>
      <c r="K20" s="153"/>
      <c r="L20" s="241">
        <v>3383</v>
      </c>
      <c r="M20" s="79">
        <v>56.8</v>
      </c>
    </row>
    <row r="21" spans="1:13" ht="20.100000000000001" customHeight="1">
      <c r="A21" s="641"/>
      <c r="B21" s="641"/>
      <c r="C21" s="622"/>
      <c r="D21" s="18" t="s">
        <v>56</v>
      </c>
      <c r="E21" s="269">
        <v>4798</v>
      </c>
      <c r="F21" s="244">
        <v>89.199999999999989</v>
      </c>
      <c r="G21" s="240">
        <v>4655</v>
      </c>
      <c r="H21" s="246">
        <v>84.1</v>
      </c>
      <c r="I21" s="243">
        <v>-142</v>
      </c>
      <c r="J21" s="247">
        <v>-3</v>
      </c>
      <c r="K21" s="153"/>
      <c r="L21" s="269">
        <v>5079</v>
      </c>
      <c r="M21" s="247">
        <v>85.3</v>
      </c>
    </row>
    <row r="22" spans="1:13" ht="20.100000000000001" customHeight="1">
      <c r="A22" s="641"/>
      <c r="B22" s="641"/>
      <c r="C22" s="643" t="s">
        <v>57</v>
      </c>
      <c r="D22" s="644"/>
      <c r="E22" s="270">
        <v>584</v>
      </c>
      <c r="F22" s="222">
        <v>10.8</v>
      </c>
      <c r="G22" s="242">
        <v>881</v>
      </c>
      <c r="H22" s="224">
        <v>15.9</v>
      </c>
      <c r="I22" s="253">
        <v>296</v>
      </c>
      <c r="J22" s="221">
        <v>50.7</v>
      </c>
      <c r="K22" s="153"/>
      <c r="L22" s="270">
        <v>878</v>
      </c>
      <c r="M22" s="221">
        <v>14.7</v>
      </c>
    </row>
    <row r="23" spans="1:13" ht="20.100000000000001" customHeight="1" thickBot="1">
      <c r="A23" s="642"/>
      <c r="B23" s="642"/>
      <c r="C23" s="645" t="s">
        <v>56</v>
      </c>
      <c r="D23" s="646"/>
      <c r="E23" s="261">
        <v>5382</v>
      </c>
      <c r="F23" s="257">
        <v>99.999999999999986</v>
      </c>
      <c r="G23" s="266">
        <v>5536</v>
      </c>
      <c r="H23" s="267">
        <v>100</v>
      </c>
      <c r="I23" s="256">
        <v>153</v>
      </c>
      <c r="J23" s="260">
        <v>2.9</v>
      </c>
      <c r="K23" s="153"/>
      <c r="L23" s="261">
        <v>5957</v>
      </c>
      <c r="M23" s="260">
        <v>100</v>
      </c>
    </row>
  </sheetData>
  <mergeCells count="26">
    <mergeCell ref="C17:D17"/>
    <mergeCell ref="C18:D18"/>
    <mergeCell ref="B19:B23"/>
    <mergeCell ref="C22:D22"/>
    <mergeCell ref="C23:D23"/>
    <mergeCell ref="L5:M5"/>
    <mergeCell ref="L6:M6"/>
    <mergeCell ref="L7:M7"/>
    <mergeCell ref="L4:M4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B14:B18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Cover</vt:lpstr>
      <vt:lpstr>Contents</vt:lpstr>
      <vt:lpstr>1決算ハイライト</vt:lpstr>
      <vt:lpstr>2連PL</vt:lpstr>
      <vt:lpstr>3連BS</vt:lpstr>
      <vt:lpstr>4個PL</vt:lpstr>
      <vt:lpstr>5受注</vt:lpstr>
      <vt:lpstr>6売上</vt:lpstr>
      <vt:lpstr>7繰越</vt:lpstr>
      <vt:lpstr>8利益</vt:lpstr>
      <vt:lpstr>9受注</vt:lpstr>
      <vt:lpstr>10売上</vt:lpstr>
      <vt:lpstr>11繰越</vt:lpstr>
      <vt:lpstr>12子会社</vt:lpstr>
      <vt:lpstr>13セグメント</vt:lpstr>
      <vt:lpstr>14財務 </vt:lpstr>
      <vt:lpstr>15連指標</vt:lpstr>
      <vt:lpstr>16個指標</vt:lpstr>
      <vt:lpstr>'10売上'!Print_Area</vt:lpstr>
      <vt:lpstr>'11繰越'!Print_Area</vt:lpstr>
      <vt:lpstr>'12子会社'!Print_Area</vt:lpstr>
      <vt:lpstr>'13セグメント'!Print_Area</vt:lpstr>
      <vt:lpstr>'14財務 '!Print_Area</vt:lpstr>
      <vt:lpstr>'15連指標'!Print_Area</vt:lpstr>
      <vt:lpstr>'16個指標'!Print_Area</vt:lpstr>
      <vt:lpstr>'1決算ハイライト'!Print_Area</vt:lpstr>
      <vt:lpstr>'2連PL'!Print_Area</vt:lpstr>
      <vt:lpstr>'3連BS'!Print_Area</vt:lpstr>
      <vt:lpstr>'4個PL'!Print_Area</vt:lpstr>
      <vt:lpstr>'5受注'!Print_Area</vt:lpstr>
      <vt:lpstr>'6売上'!Print_Area</vt:lpstr>
      <vt:lpstr>'7繰越'!Print_Area</vt:lpstr>
      <vt:lpstr>'8利益'!Print_Area</vt:lpstr>
      <vt:lpstr>'9受注'!Print_Area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2023-08-03T02:05:55Z</dcterms:modified>
</cp:coreProperties>
</file>